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age de Garde" sheetId="1" r:id="rId1"/>
    <sheet name="phase1" sheetId="2" r:id="rId2"/>
    <sheet name="phase2" sheetId="3" r:id="rId3"/>
    <sheet name="Feuil1" sheetId="4" state="hidden" r:id="rId4"/>
  </sheets>
  <externalReferences>
    <externalReference r:id="rId7"/>
  </externalReferences>
  <definedNames>
    <definedName name="data">#REF!</definedName>
    <definedName name="_xlnm.Print_Area" localSheetId="1">'phase1'!$A$1:$I$68</definedName>
    <definedName name="_xlnm.Print_Area" localSheetId="2">'phase2'!$A$1:$I$90</definedName>
  </definedNames>
  <calcPr fullCalcOnLoad="1"/>
</workbook>
</file>

<file path=xl/sharedStrings.xml><?xml version="1.0" encoding="utf-8"?>
<sst xmlns="http://schemas.openxmlformats.org/spreadsheetml/2006/main" count="382" uniqueCount="252">
  <si>
    <t>DATE DE MISE A JOUR</t>
  </si>
  <si>
    <t>Dates</t>
  </si>
  <si>
    <t>Clubs</t>
  </si>
  <si>
    <t>NATIONAL</t>
  </si>
  <si>
    <t>Samedi</t>
  </si>
  <si>
    <t>MONCEAU</t>
  </si>
  <si>
    <t>17H00</t>
  </si>
  <si>
    <t>Arnaud</t>
  </si>
  <si>
    <t>Masculin</t>
  </si>
  <si>
    <t>REGIONAL</t>
  </si>
  <si>
    <t>Dimanche</t>
  </si>
  <si>
    <t>HERRAUX</t>
  </si>
  <si>
    <t>BOUSSION</t>
  </si>
  <si>
    <t>14H30</t>
  </si>
  <si>
    <t>Pré Nationale - A</t>
  </si>
  <si>
    <t>Ludovic</t>
  </si>
  <si>
    <t>Christian</t>
  </si>
  <si>
    <t>Pré Nationale - B</t>
  </si>
  <si>
    <t>LE MANS ASL 2</t>
  </si>
  <si>
    <t>Le Mans ASL 3</t>
  </si>
  <si>
    <t>Féminine</t>
  </si>
  <si>
    <t>HUON</t>
  </si>
  <si>
    <t>Régionale 1</t>
  </si>
  <si>
    <t>Jean Yves</t>
  </si>
  <si>
    <t>LE MANS ASL 3</t>
  </si>
  <si>
    <t>Pascal</t>
  </si>
  <si>
    <t>Régionale 1 - A</t>
  </si>
  <si>
    <t>HURAND</t>
  </si>
  <si>
    <t>Régionale 2 - A</t>
  </si>
  <si>
    <t>Ste Luce 3</t>
  </si>
  <si>
    <t>Vivy Gennes 1</t>
  </si>
  <si>
    <t>Régionale 2 - C</t>
  </si>
  <si>
    <t>Régionale 2 - D</t>
  </si>
  <si>
    <t>LE MANS ASL 4</t>
  </si>
  <si>
    <t>La Chapelaine 2</t>
  </si>
  <si>
    <t>St Jamme 1</t>
  </si>
  <si>
    <t>Le Pellerin 1</t>
  </si>
  <si>
    <t>Régionale 3 - B</t>
  </si>
  <si>
    <t>STE JAMME 1</t>
  </si>
  <si>
    <t>Trize Septiers 1</t>
  </si>
  <si>
    <t>Angers Vaillante 6</t>
  </si>
  <si>
    <t>SAVIGNE L'EVEQUE 1</t>
  </si>
  <si>
    <t>Nantes ASGEN 4</t>
  </si>
  <si>
    <t>Mezieres 1</t>
  </si>
  <si>
    <t>Villeveques/Soucelles1</t>
  </si>
  <si>
    <t>Régionale 3 - C</t>
  </si>
  <si>
    <t>Ernnéenne  2</t>
  </si>
  <si>
    <t>Laval Fa 3</t>
  </si>
  <si>
    <t>St Herblain 1</t>
  </si>
  <si>
    <t>MEZIERES</t>
  </si>
  <si>
    <t>LE MANS CSCM 1</t>
  </si>
  <si>
    <t>Venansault 1</t>
  </si>
  <si>
    <t>Angers ESSL 1</t>
  </si>
  <si>
    <t>Cholet ESSP 2</t>
  </si>
  <si>
    <t>Nantes TTCNA 5</t>
  </si>
  <si>
    <t>Régionale 3 - E</t>
  </si>
  <si>
    <t>LE MANS ASPTT 2</t>
  </si>
  <si>
    <t>Nantes St Medard 5</t>
  </si>
  <si>
    <t>Le Mans CSCM 1</t>
  </si>
  <si>
    <t>MAMERS 1</t>
  </si>
  <si>
    <t>Laval Bourny 3</t>
  </si>
  <si>
    <t>Orvault 1</t>
  </si>
  <si>
    <t>St Pierre des Nids 1</t>
  </si>
  <si>
    <t>Anille Braye 1</t>
  </si>
  <si>
    <t>Régionale 3 - F</t>
  </si>
  <si>
    <t>ANILLE BRAYE 1</t>
  </si>
  <si>
    <t>Durtal 1</t>
  </si>
  <si>
    <t>Parigné l'Eveque 1</t>
  </si>
  <si>
    <t>PARIGNE L'EVEQUE 1</t>
  </si>
  <si>
    <t>Mamers 1</t>
  </si>
  <si>
    <t>TOTAL :</t>
  </si>
  <si>
    <t xml:space="preserve">NOM : </t>
  </si>
  <si>
    <t>PRENOM:</t>
  </si>
  <si>
    <t>Attente de Validation par la Commission</t>
  </si>
  <si>
    <t>PLANNING 2ème PHASE SAISON 2011 / 2012</t>
  </si>
  <si>
    <t xml:space="preserve">TRAME </t>
  </si>
  <si>
    <t>Journée 1</t>
  </si>
  <si>
    <t>Journée 2</t>
  </si>
  <si>
    <t>Journée 3</t>
  </si>
  <si>
    <t>Journée 4</t>
  </si>
  <si>
    <t>Journée 5</t>
  </si>
  <si>
    <t>Journée 6</t>
  </si>
  <si>
    <t>Journée 7</t>
  </si>
  <si>
    <t>ASL LE MANS</t>
  </si>
  <si>
    <t>DINAN Entente 1</t>
  </si>
  <si>
    <t>RAMBOUILLET TT 1</t>
  </si>
  <si>
    <t>MER AMO TT 1</t>
  </si>
  <si>
    <t>FEM</t>
  </si>
  <si>
    <t>Nat 2 C</t>
  </si>
  <si>
    <t xml:space="preserve">ARNAGE </t>
  </si>
  <si>
    <t>LA ROMAGNE 3</t>
  </si>
  <si>
    <t>PANTIN CMS 1</t>
  </si>
  <si>
    <t>ST MAUR VGA 2</t>
  </si>
  <si>
    <t>MASC</t>
  </si>
  <si>
    <t>BEQUIN</t>
  </si>
  <si>
    <t>FAVEUR</t>
  </si>
  <si>
    <t>BRAUD</t>
  </si>
  <si>
    <t>Nat 3 L</t>
  </si>
  <si>
    <t>Renald</t>
  </si>
  <si>
    <t>Yannick</t>
  </si>
  <si>
    <t>Jerome</t>
  </si>
  <si>
    <t>ASGM LE MANS</t>
  </si>
  <si>
    <t>AS CABOURG 1</t>
  </si>
  <si>
    <t>MONTFORT TT 1</t>
  </si>
  <si>
    <t>MONT ST AIGNAN 1</t>
  </si>
  <si>
    <t>USM MALAKOFF 1</t>
  </si>
  <si>
    <t>BOUCHAIN</t>
  </si>
  <si>
    <t>SURCIN</t>
  </si>
  <si>
    <t>MALLET</t>
  </si>
  <si>
    <t>Nat 3 I</t>
  </si>
  <si>
    <t>Gilles</t>
  </si>
  <si>
    <t>Patrice</t>
  </si>
  <si>
    <t>Yves</t>
  </si>
  <si>
    <t>ASL LE MANS 1</t>
  </si>
  <si>
    <t>AVRILLE 1</t>
  </si>
  <si>
    <t>MURS ERIGNE ASI 2</t>
  </si>
  <si>
    <t>LA ROCHE S/YON ESO</t>
  </si>
  <si>
    <t>CHEMINADE</t>
  </si>
  <si>
    <t>FOUCRIT</t>
  </si>
  <si>
    <t>LEGAVRE</t>
  </si>
  <si>
    <t>Pré Nat A</t>
  </si>
  <si>
    <t>Richard</t>
  </si>
  <si>
    <t>Jean Claude</t>
  </si>
  <si>
    <t>ASL LE MANS 2</t>
  </si>
  <si>
    <t>MISSILAC PRESQUIL 1</t>
  </si>
  <si>
    <t>ST NAZAIRE SNOS 1</t>
  </si>
  <si>
    <t>MURS ERIGNE ASI</t>
  </si>
  <si>
    <t>NANTES ST MEDARD</t>
  </si>
  <si>
    <t>PAPIN</t>
  </si>
  <si>
    <t>MOULIN</t>
  </si>
  <si>
    <t>Pré Nat</t>
  </si>
  <si>
    <t>David</t>
  </si>
  <si>
    <t>Paul</t>
  </si>
  <si>
    <t>Jaquine</t>
  </si>
  <si>
    <t>NANTES TTCNA 3</t>
  </si>
  <si>
    <t>BOUCHEMAINE TTA</t>
  </si>
  <si>
    <t>ST NAZAIRE SNOS</t>
  </si>
  <si>
    <t>MEUNIER</t>
  </si>
  <si>
    <t>R1 A</t>
  </si>
  <si>
    <t>Roger</t>
  </si>
  <si>
    <t>ASGM LE MANS 2</t>
  </si>
  <si>
    <t>BEAUPREAU 1</t>
  </si>
  <si>
    <t>LAVAL FA 1</t>
  </si>
  <si>
    <t>FOURNIER</t>
  </si>
  <si>
    <t>GILARDOT</t>
  </si>
  <si>
    <t>Michel</t>
  </si>
  <si>
    <t>Franck</t>
  </si>
  <si>
    <t>FERCE</t>
  </si>
  <si>
    <t>ASGM LE MANS 3</t>
  </si>
  <si>
    <t>BEAUFOU ASL 2</t>
  </si>
  <si>
    <t>NANTES ASGEN</t>
  </si>
  <si>
    <t>BONET</t>
  </si>
  <si>
    <t>R1 B</t>
  </si>
  <si>
    <t>Sylvain</t>
  </si>
  <si>
    <t>Ramon</t>
  </si>
  <si>
    <t>LA ROMAGNE 5</t>
  </si>
  <si>
    <t>ST LOUP/ST BERTH 1</t>
  </si>
  <si>
    <t>MAYENNE CA 2</t>
  </si>
  <si>
    <t>LIGNE TT</t>
  </si>
  <si>
    <t>NIEPCERON</t>
  </si>
  <si>
    <t>Daniel</t>
  </si>
  <si>
    <t>Régionale 2 - B</t>
  </si>
  <si>
    <t>Le Mans ASGM 1</t>
  </si>
  <si>
    <t>Le Mans ASGM 3</t>
  </si>
  <si>
    <t>Le Mans A.S.L. 1</t>
  </si>
  <si>
    <t>Nationale 3 - B</t>
  </si>
  <si>
    <t>Le Mans A.S.L. 2</t>
  </si>
  <si>
    <t>Arnage US 1</t>
  </si>
  <si>
    <t>Le Mans A.S.L. 3</t>
  </si>
  <si>
    <t>Arnage US 2</t>
  </si>
  <si>
    <t>Bonnetable P 1</t>
  </si>
  <si>
    <t>Le Mans ASGM 2</t>
  </si>
  <si>
    <t>Le Mans ASPTT 1</t>
  </si>
  <si>
    <t>Le Mans A.S.G.M 1</t>
  </si>
  <si>
    <t>Nationale 3 - F</t>
  </si>
  <si>
    <t>Charenton TT 1</t>
  </si>
  <si>
    <t>Chalons ASC 1</t>
  </si>
  <si>
    <t>Boulogne Bill. AC 2</t>
  </si>
  <si>
    <t>St Lô/Coutances 1</t>
  </si>
  <si>
    <t>Agen SUTT 1</t>
  </si>
  <si>
    <t>La Rochelle CPR 1</t>
  </si>
  <si>
    <t>Grand Bourg TT 1</t>
  </si>
  <si>
    <t>Nantes St Médard 2</t>
  </si>
  <si>
    <t>La Ferrière 2</t>
  </si>
  <si>
    <t>Segré1</t>
  </si>
  <si>
    <t>Angers Vaillante 3</t>
  </si>
  <si>
    <t>La Roche Vendée 2</t>
  </si>
  <si>
    <t>Laval Bourny 1</t>
  </si>
  <si>
    <t>Laval FA/Ernée 1</t>
  </si>
  <si>
    <t>Le Mans ASL 1</t>
  </si>
  <si>
    <t>Pré Nationale</t>
  </si>
  <si>
    <t>Mûrs Erigné 2</t>
  </si>
  <si>
    <t>Ste Luce 1</t>
  </si>
  <si>
    <t>Loire et Maine 1</t>
  </si>
  <si>
    <t>St Julien 1</t>
  </si>
  <si>
    <t>Aizenay 1</t>
  </si>
  <si>
    <t>La Ferrière 1</t>
  </si>
  <si>
    <t>Vernantes 1</t>
  </si>
  <si>
    <t>La Montagne 1</t>
  </si>
  <si>
    <t>Ligné 1</t>
  </si>
  <si>
    <t>St Julien 2</t>
  </si>
  <si>
    <t>Les Ponts de Cé 1</t>
  </si>
  <si>
    <t>Saffré/Chateaubriant 1</t>
  </si>
  <si>
    <t>St Sébastien 2</t>
  </si>
  <si>
    <t>Nantes TTCNA 4</t>
  </si>
  <si>
    <t>St Colomban 1</t>
  </si>
  <si>
    <t>La Roche Vendée 3</t>
  </si>
  <si>
    <t>Laval Bourny 2</t>
  </si>
  <si>
    <t>Belleville sur Vie 1</t>
  </si>
  <si>
    <t>Bonnétable 1</t>
  </si>
  <si>
    <t>Arnage 3</t>
  </si>
  <si>
    <t>St Nazaire TT 1</t>
  </si>
  <si>
    <t>Challans 1</t>
  </si>
  <si>
    <t>Avrillé 1</t>
  </si>
  <si>
    <t>Nantes St Médard 3</t>
  </si>
  <si>
    <t>Beaufou Vendée 2</t>
  </si>
  <si>
    <t>Nantes St Médard 4</t>
  </si>
  <si>
    <t>Mayenne CA 2</t>
  </si>
  <si>
    <t>Laval FA 3</t>
  </si>
  <si>
    <t>Presqu'île 1</t>
  </si>
  <si>
    <t>Le Mans ASL 4</t>
  </si>
  <si>
    <t>Ernéenne/ Le Bour. 1</t>
  </si>
  <si>
    <t>Arnage 1</t>
  </si>
  <si>
    <t>Meslay du Maine 1</t>
  </si>
  <si>
    <t xml:space="preserve">                                     Rencontre attribuée et convocation envoyée</t>
  </si>
  <si>
    <t>PLANNING 2ème PHASE SAISON 2012 / 2013</t>
  </si>
  <si>
    <t>Pont St Martin 2</t>
  </si>
  <si>
    <t>Laval FA 1</t>
  </si>
  <si>
    <t>ELAIN Jean-Pierre</t>
  </si>
  <si>
    <t>GUIBERT Jérôme</t>
  </si>
  <si>
    <t>SURCIN Patrice</t>
  </si>
  <si>
    <t>Le Mans ASL 2</t>
  </si>
  <si>
    <t>BRAUD Jérôme</t>
  </si>
  <si>
    <t>LANDRI Olivier</t>
  </si>
  <si>
    <t>HERRAUX Ludovic</t>
  </si>
  <si>
    <t>DELAREUX J-C</t>
  </si>
  <si>
    <t>MAUPOINT Nicolas</t>
  </si>
  <si>
    <t>BOUCHAIN Gilles</t>
  </si>
  <si>
    <t>LEGAVRE J-Yves</t>
  </si>
  <si>
    <t>BOUSSION Jacquine</t>
  </si>
  <si>
    <t>DRONNE Dominique</t>
  </si>
  <si>
    <t>HUON Christian</t>
  </si>
  <si>
    <t>HISCHKE Patrick</t>
  </si>
  <si>
    <t>CHEVALIER Guy</t>
  </si>
  <si>
    <t>MALLET Yves</t>
  </si>
  <si>
    <t>FOUCRIT Jean-Claude</t>
  </si>
  <si>
    <t>GAUDEMER Patrick</t>
  </si>
  <si>
    <t>DESAILLY Philippe</t>
  </si>
  <si>
    <t>DESAILLY Jocelyne</t>
  </si>
  <si>
    <t xml:space="preserve">LELANDAIS Julien </t>
  </si>
  <si>
    <t>(HISCHKE Patrick?)</t>
  </si>
  <si>
    <t>(HISCHKE Patrick ?)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</si>
</sst>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Comic Sans MS"/>
      <family val="4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Myriad Pro"/>
      <family val="2"/>
    </font>
    <font>
      <i/>
      <sz val="8"/>
      <name val="Myriad Pro"/>
      <family val="0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20" borderId="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8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2" fillId="8" borderId="14" xfId="0" applyFont="1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4" fillId="0" borderId="13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164" fontId="26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10" borderId="0" xfId="0" applyFont="1" applyFill="1" applyBorder="1" applyAlignment="1">
      <alignment horizontal="center" vertical="center"/>
    </xf>
    <xf numFmtId="0" fontId="22" fillId="10" borderId="1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2" fillId="10" borderId="16" xfId="0" applyFont="1" applyFill="1" applyBorder="1" applyAlignment="1">
      <alignment horizontal="center" vertical="center"/>
    </xf>
    <xf numFmtId="0" fontId="22" fillId="10" borderId="13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11" borderId="15" xfId="0" applyFont="1" applyFill="1" applyBorder="1" applyAlignment="1">
      <alignment horizontal="center" vertical="center"/>
    </xf>
    <xf numFmtId="0" fontId="22" fillId="11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26" borderId="20" xfId="50" applyFont="1" applyFill="1" applyBorder="1" applyAlignment="1">
      <alignment horizontal="center" vertical="center"/>
      <protection/>
    </xf>
    <xf numFmtId="0" fontId="30" fillId="26" borderId="21" xfId="50" applyFont="1" applyFill="1" applyBorder="1" applyAlignment="1">
      <alignment horizontal="center" vertical="center"/>
      <protection/>
    </xf>
    <xf numFmtId="0" fontId="30" fillId="26" borderId="22" xfId="50" applyFont="1" applyFill="1" applyBorder="1" applyAlignment="1">
      <alignment horizontal="center" vertical="center"/>
      <protection/>
    </xf>
    <xf numFmtId="0" fontId="30" fillId="27" borderId="20" xfId="50" applyFont="1" applyFill="1" applyBorder="1" applyAlignment="1">
      <alignment horizontal="center" vertical="center"/>
      <protection/>
    </xf>
    <xf numFmtId="0" fontId="30" fillId="27" borderId="21" xfId="50" applyFont="1" applyFill="1" applyBorder="1" applyAlignment="1">
      <alignment horizontal="center" vertical="center"/>
      <protection/>
    </xf>
    <xf numFmtId="0" fontId="30" fillId="27" borderId="22" xfId="50" applyFont="1" applyFill="1" applyBorder="1" applyAlignment="1">
      <alignment horizontal="center" vertical="center"/>
      <protection/>
    </xf>
    <xf numFmtId="0" fontId="30" fillId="27" borderId="23" xfId="50" applyFont="1" applyFill="1" applyBorder="1" applyAlignment="1">
      <alignment horizontal="center" vertical="center"/>
      <protection/>
    </xf>
    <xf numFmtId="0" fontId="30" fillId="27" borderId="24" xfId="50" applyFont="1" applyFill="1" applyBorder="1" applyAlignment="1">
      <alignment horizontal="center" vertical="center"/>
      <protection/>
    </xf>
    <xf numFmtId="0" fontId="30" fillId="27" borderId="25" xfId="50" applyFont="1" applyFill="1" applyBorder="1" applyAlignment="1">
      <alignment horizontal="center" vertical="center"/>
      <protection/>
    </xf>
    <xf numFmtId="0" fontId="22" fillId="0" borderId="23" xfId="50" applyFont="1" applyFill="1" applyBorder="1" applyAlignment="1">
      <alignment horizontal="center" vertical="center"/>
      <protection/>
    </xf>
    <xf numFmtId="0" fontId="0" fillId="0" borderId="25" xfId="50" applyFont="1" applyBorder="1" applyAlignment="1">
      <alignment horizontal="center" vertical="center"/>
      <protection/>
    </xf>
    <xf numFmtId="0" fontId="0" fillId="28" borderId="0" xfId="0" applyFill="1" applyAlignment="1">
      <alignment horizontal="center" vertical="center"/>
    </xf>
    <xf numFmtId="0" fontId="21" fillId="29" borderId="0" xfId="0" applyFont="1" applyFill="1" applyBorder="1" applyAlignment="1">
      <alignment horizontal="center" vertical="center"/>
    </xf>
    <xf numFmtId="0" fontId="30" fillId="29" borderId="0" xfId="50" applyFont="1" applyFill="1" applyBorder="1" applyAlignment="1">
      <alignment horizontal="center" vertical="center"/>
      <protection/>
    </xf>
    <xf numFmtId="0" fontId="24" fillId="29" borderId="0" xfId="50" applyFont="1" applyFill="1" applyBorder="1" applyAlignment="1">
      <alignment horizontal="center" vertical="center"/>
      <protection/>
    </xf>
    <xf numFmtId="0" fontId="31" fillId="29" borderId="0" xfId="50" applyFont="1" applyFill="1" applyBorder="1" applyAlignment="1">
      <alignment horizontal="center" vertical="center"/>
      <protection/>
    </xf>
    <xf numFmtId="0" fontId="0" fillId="29" borderId="0" xfId="0" applyFill="1" applyAlignment="1">
      <alignment horizontal="center" vertical="center"/>
    </xf>
    <xf numFmtId="0" fontId="30" fillId="29" borderId="0" xfId="50" applyFont="1" applyFill="1" applyAlignment="1">
      <alignment horizontal="center" vertical="center"/>
      <protection/>
    </xf>
    <xf numFmtId="0" fontId="29" fillId="29" borderId="0" xfId="50" applyFont="1" applyFill="1" applyAlignment="1">
      <alignment horizontal="center" vertical="center"/>
      <protection/>
    </xf>
    <xf numFmtId="0" fontId="0" fillId="29" borderId="0" xfId="0" applyFont="1" applyFill="1" applyAlignment="1">
      <alignment horizontal="center" vertical="center"/>
    </xf>
    <xf numFmtId="0" fontId="30" fillId="30" borderId="20" xfId="50" applyFont="1" applyFill="1" applyBorder="1" applyAlignment="1">
      <alignment horizontal="center" vertical="center"/>
      <protection/>
    </xf>
    <xf numFmtId="0" fontId="30" fillId="30" borderId="21" xfId="50" applyFont="1" applyFill="1" applyBorder="1" applyAlignment="1">
      <alignment horizontal="center" vertical="center"/>
      <protection/>
    </xf>
    <xf numFmtId="0" fontId="30" fillId="30" borderId="22" xfId="50" applyFont="1" applyFill="1" applyBorder="1" applyAlignment="1">
      <alignment horizontal="center" vertical="center"/>
      <protection/>
    </xf>
    <xf numFmtId="0" fontId="21" fillId="0" borderId="21" xfId="50" applyFont="1" applyBorder="1" applyAlignment="1">
      <alignment horizontal="left" vertical="center"/>
      <protection/>
    </xf>
    <xf numFmtId="0" fontId="22" fillId="0" borderId="24" xfId="50" applyFont="1" applyFill="1" applyBorder="1" applyAlignment="1">
      <alignment horizontal="center" vertical="center"/>
      <protection/>
    </xf>
    <xf numFmtId="0" fontId="22" fillId="31" borderId="23" xfId="50" applyFont="1" applyFill="1" applyBorder="1" applyAlignment="1">
      <alignment horizontal="center" vertical="center"/>
      <protection/>
    </xf>
    <xf numFmtId="0" fontId="22" fillId="31" borderId="24" xfId="50" applyFont="1" applyFill="1" applyBorder="1" applyAlignment="1">
      <alignment horizontal="center" vertical="center"/>
      <protection/>
    </xf>
    <xf numFmtId="0" fontId="32" fillId="29" borderId="23" xfId="50" applyFont="1" applyFill="1" applyBorder="1" applyAlignment="1">
      <alignment horizontal="center" vertical="center"/>
      <protection/>
    </xf>
    <xf numFmtId="0" fontId="32" fillId="29" borderId="24" xfId="50" applyFont="1" applyFill="1" applyBorder="1" applyAlignment="1">
      <alignment horizontal="center" vertical="center"/>
      <protection/>
    </xf>
    <xf numFmtId="0" fontId="22" fillId="29" borderId="24" xfId="50" applyFont="1" applyFill="1" applyBorder="1" applyAlignment="1">
      <alignment horizontal="center" vertical="center"/>
      <protection/>
    </xf>
    <xf numFmtId="0" fontId="22" fillId="29" borderId="23" xfId="50" applyFont="1" applyFill="1" applyBorder="1" applyAlignment="1">
      <alignment horizontal="center" vertical="center"/>
      <protection/>
    </xf>
    <xf numFmtId="14" fontId="18" fillId="0" borderId="0" xfId="0" applyNumberFormat="1" applyFont="1" applyBorder="1" applyAlignment="1">
      <alignment horizontal="center"/>
    </xf>
    <xf numFmtId="0" fontId="24" fillId="32" borderId="24" xfId="50" applyFont="1" applyFill="1" applyBorder="1" applyAlignment="1">
      <alignment horizontal="center" vertical="center"/>
      <protection/>
    </xf>
    <xf numFmtId="0" fontId="24" fillId="32" borderId="25" xfId="50" applyFont="1" applyFill="1" applyBorder="1" applyAlignment="1">
      <alignment horizontal="center" vertical="center"/>
      <protection/>
    </xf>
    <xf numFmtId="0" fontId="24" fillId="31" borderId="24" xfId="50" applyFont="1" applyFill="1" applyBorder="1" applyAlignment="1">
      <alignment horizontal="center" vertical="center"/>
      <protection/>
    </xf>
    <xf numFmtId="0" fontId="24" fillId="31" borderId="25" xfId="50" applyFont="1" applyFill="1" applyBorder="1" applyAlignment="1">
      <alignment horizontal="center" vertical="center"/>
      <protection/>
    </xf>
    <xf numFmtId="0" fontId="24" fillId="33" borderId="24" xfId="50" applyFont="1" applyFill="1" applyBorder="1" applyAlignment="1">
      <alignment horizontal="center" vertical="center"/>
      <protection/>
    </xf>
    <xf numFmtId="0" fontId="24" fillId="33" borderId="25" xfId="50" applyFont="1" applyFill="1" applyBorder="1" applyAlignment="1">
      <alignment horizontal="center" vertical="center"/>
      <protection/>
    </xf>
    <xf numFmtId="0" fontId="22" fillId="29" borderId="24" xfId="50" applyFont="1" applyFill="1" applyBorder="1" applyAlignment="1">
      <alignment horizontal="center" vertical="center"/>
      <protection/>
    </xf>
    <xf numFmtId="0" fontId="22" fillId="29" borderId="25" xfId="50" applyFont="1" applyFill="1" applyBorder="1" applyAlignment="1">
      <alignment horizontal="center" vertical="center"/>
      <protection/>
    </xf>
    <xf numFmtId="0" fontId="31" fillId="32" borderId="24" xfId="50" applyFont="1" applyFill="1" applyBorder="1" applyAlignment="1">
      <alignment horizontal="center" vertical="center"/>
      <protection/>
    </xf>
    <xf numFmtId="0" fontId="31" fillId="32" borderId="25" xfId="50" applyFont="1" applyFill="1" applyBorder="1" applyAlignment="1">
      <alignment horizontal="center" vertical="center"/>
      <protection/>
    </xf>
    <xf numFmtId="15" fontId="21" fillId="0" borderId="17" xfId="0" applyNumberFormat="1" applyFont="1" applyBorder="1" applyAlignment="1">
      <alignment horizontal="center" vertical="center"/>
    </xf>
    <xf numFmtId="15" fontId="21" fillId="0" borderId="14" xfId="0" applyNumberFormat="1" applyFont="1" applyBorder="1" applyAlignment="1">
      <alignment horizontal="center" vertical="center"/>
    </xf>
    <xf numFmtId="0" fontId="31" fillId="29" borderId="24" xfId="50" applyFont="1" applyFill="1" applyBorder="1" applyAlignment="1">
      <alignment horizontal="center" vertical="center"/>
      <protection/>
    </xf>
    <xf numFmtId="0" fontId="31" fillId="29" borderId="25" xfId="50" applyFont="1" applyFill="1" applyBorder="1" applyAlignment="1">
      <alignment horizontal="center" vertical="center"/>
      <protection/>
    </xf>
    <xf numFmtId="0" fontId="24" fillId="29" borderId="24" xfId="50" applyFont="1" applyFill="1" applyBorder="1" applyAlignment="1">
      <alignment horizontal="center" vertical="center"/>
      <protection/>
    </xf>
    <xf numFmtId="0" fontId="24" fillId="29" borderId="25" xfId="50" applyFont="1" applyFill="1" applyBorder="1" applyAlignment="1">
      <alignment horizontal="center" vertical="center"/>
      <protection/>
    </xf>
    <xf numFmtId="164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15" fontId="21" fillId="0" borderId="23" xfId="50" applyNumberFormat="1" applyFont="1" applyBorder="1" applyAlignment="1">
      <alignment horizontal="center" vertical="center"/>
      <protection/>
    </xf>
    <xf numFmtId="0" fontId="21" fillId="0" borderId="24" xfId="50" applyFont="1" applyBorder="1" applyAlignment="1">
      <alignment horizontal="center" vertical="center"/>
      <protection/>
    </xf>
    <xf numFmtId="0" fontId="31" fillId="32" borderId="24" xfId="50" applyFont="1" applyFill="1" applyBorder="1" applyAlignment="1">
      <alignment horizontal="center" vertical="center"/>
      <protection/>
    </xf>
    <xf numFmtId="0" fontId="31" fillId="32" borderId="25" xfId="50" applyFont="1" applyFill="1" applyBorder="1" applyAlignment="1">
      <alignment horizontal="center" vertical="center"/>
      <protection/>
    </xf>
    <xf numFmtId="0" fontId="24" fillId="0" borderId="24" xfId="50" applyFont="1" applyFill="1" applyBorder="1" applyAlignment="1">
      <alignment horizontal="center" vertical="center"/>
      <protection/>
    </xf>
    <xf numFmtId="0" fontId="24" fillId="0" borderId="25" xfId="50" applyFont="1" applyFill="1" applyBorder="1" applyAlignment="1">
      <alignment horizontal="center" vertical="center"/>
      <protection/>
    </xf>
    <xf numFmtId="0" fontId="31" fillId="33" borderId="24" xfId="50" applyFont="1" applyFill="1" applyBorder="1" applyAlignment="1">
      <alignment horizontal="center" vertical="center"/>
      <protection/>
    </xf>
    <xf numFmtId="0" fontId="31" fillId="33" borderId="25" xfId="50" applyFont="1" applyFill="1" applyBorder="1" applyAlignment="1">
      <alignment horizontal="center" vertical="center"/>
      <protection/>
    </xf>
    <xf numFmtId="0" fontId="22" fillId="33" borderId="24" xfId="50" applyFont="1" applyFill="1" applyBorder="1" applyAlignment="1">
      <alignment horizontal="center" vertical="center"/>
      <protection/>
    </xf>
    <xf numFmtId="0" fontId="22" fillId="33" borderId="25" xfId="50" applyFont="1" applyFill="1" applyBorder="1" applyAlignment="1">
      <alignment horizontal="center" vertical="center"/>
      <protection/>
    </xf>
    <xf numFmtId="0" fontId="31" fillId="33" borderId="24" xfId="50" applyFont="1" applyFill="1" applyBorder="1" applyAlignment="1">
      <alignment horizontal="center" vertical="center"/>
      <protection/>
    </xf>
    <xf numFmtId="0" fontId="31" fillId="33" borderId="25" xfId="50" applyFont="1" applyFill="1" applyBorder="1" applyAlignment="1">
      <alignment horizontal="center" vertical="center"/>
      <protection/>
    </xf>
    <xf numFmtId="0" fontId="21" fillId="0" borderId="23" xfId="50" applyFont="1" applyBorder="1" applyAlignment="1">
      <alignment horizontal="right" vertical="center"/>
      <protection/>
    </xf>
    <xf numFmtId="0" fontId="21" fillId="0" borderId="24" xfId="50" applyFont="1" applyBorder="1" applyAlignment="1">
      <alignment horizontal="right" vertical="center"/>
      <protection/>
    </xf>
    <xf numFmtId="0" fontId="22" fillId="0" borderId="2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" fontId="21" fillId="0" borderId="14" xfId="0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6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ning%202012%202013%20J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de Garde"/>
      <sheetName val="phase1"/>
      <sheetName val="phase2"/>
      <sheetName val="Calendrier Equip"/>
      <sheetName val="Convocation Champ Reg"/>
      <sheetName val="Convocation Champ Nat"/>
      <sheetName val="Calendrier Indiv"/>
      <sheetName val="Convocation Indiv"/>
      <sheetName val="Prestation"/>
      <sheetName val="Juge Arbitre"/>
      <sheetName val="Correspondant Salle"/>
      <sheetName val="Feuil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zoomScale="75" zoomScaleNormal="75" zoomScaleSheetLayoutView="75" zoomScalePageLayoutView="0" workbookViewId="0" topLeftCell="A1">
      <selection activeCell="A3" sqref="A3"/>
    </sheetView>
  </sheetViews>
  <sheetFormatPr defaultColWidth="11.421875" defaultRowHeight="12.75"/>
  <sheetData>
    <row r="1" ht="12.75">
      <c r="A1" t="s">
        <v>0</v>
      </c>
    </row>
    <row r="3" spans="1:10" ht="76.5" customHeight="1">
      <c r="A3" s="113">
        <f ca="1">TODAY()</f>
        <v>41305</v>
      </c>
      <c r="B3" s="113"/>
      <c r="C3" s="113"/>
      <c r="D3" s="113"/>
      <c r="E3" s="113"/>
      <c r="F3" s="113"/>
      <c r="G3" s="113"/>
      <c r="H3" s="113"/>
      <c r="I3" s="113"/>
      <c r="J3" s="113"/>
    </row>
  </sheetData>
  <sheetProtection/>
  <mergeCells count="1">
    <mergeCell ref="A3:J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SheetLayoutView="75" zoomScalePageLayoutView="0" workbookViewId="0" topLeftCell="A1">
      <selection activeCell="I44" sqref="I44:I45"/>
    </sheetView>
  </sheetViews>
  <sheetFormatPr defaultColWidth="11.421875" defaultRowHeight="12.75"/>
  <cols>
    <col min="1" max="1" width="20.140625" style="1" customWidth="1"/>
    <col min="2" max="2" width="20.7109375" style="1" customWidth="1"/>
    <col min="3" max="9" width="15.7109375" style="76" customWidth="1"/>
    <col min="10" max="16384" width="11.421875" style="1" customWidth="1"/>
  </cols>
  <sheetData>
    <row r="1" spans="1:9" ht="15" customHeight="1">
      <c r="A1" s="130">
        <f ca="1">NOW()</f>
        <v>41305.80005115741</v>
      </c>
      <c r="B1" s="131" t="s">
        <v>225</v>
      </c>
      <c r="C1" s="131"/>
      <c r="D1" s="131"/>
      <c r="E1" s="131"/>
      <c r="F1" s="131"/>
      <c r="G1" s="131"/>
      <c r="H1" s="131"/>
      <c r="I1" s="131"/>
    </row>
    <row r="2" spans="1:9" ht="15" customHeight="1">
      <c r="A2" s="130"/>
      <c r="B2" s="131"/>
      <c r="C2" s="131"/>
      <c r="D2" s="131"/>
      <c r="E2" s="131"/>
      <c r="F2" s="131"/>
      <c r="G2" s="131"/>
      <c r="H2" s="131"/>
      <c r="I2" s="131"/>
    </row>
    <row r="3" spans="1:9" ht="15" customHeight="1">
      <c r="A3" s="130"/>
      <c r="B3" s="131"/>
      <c r="C3" s="131"/>
      <c r="D3" s="131"/>
      <c r="E3" s="131"/>
      <c r="F3" s="131"/>
      <c r="G3" s="131"/>
      <c r="H3" s="131"/>
      <c r="I3" s="131"/>
    </row>
    <row r="4" ht="15" customHeight="1" thickBot="1"/>
    <row r="5" spans="2:9" ht="15" customHeight="1" thickBot="1">
      <c r="B5" s="132" t="s">
        <v>1</v>
      </c>
      <c r="C5" s="125">
        <v>41293</v>
      </c>
      <c r="D5" s="124">
        <v>41307</v>
      </c>
      <c r="E5" s="125">
        <v>41321</v>
      </c>
      <c r="F5" s="124">
        <v>41335</v>
      </c>
      <c r="G5" s="125">
        <v>41349</v>
      </c>
      <c r="H5" s="124">
        <v>41370</v>
      </c>
      <c r="I5" s="125">
        <v>41384</v>
      </c>
    </row>
    <row r="6" spans="2:9" ht="15" customHeight="1">
      <c r="B6" s="133"/>
      <c r="C6" s="125"/>
      <c r="D6" s="124"/>
      <c r="E6" s="125"/>
      <c r="F6" s="124"/>
      <c r="G6" s="125"/>
      <c r="H6" s="124"/>
      <c r="I6" s="125"/>
    </row>
    <row r="7" spans="2:9" ht="15" customHeight="1" thickBot="1">
      <c r="B7" s="4" t="s">
        <v>2</v>
      </c>
      <c r="C7" s="77">
        <v>1</v>
      </c>
      <c r="D7" s="77">
        <v>2</v>
      </c>
      <c r="E7" s="77">
        <v>3</v>
      </c>
      <c r="F7" s="77">
        <v>4</v>
      </c>
      <c r="G7" s="77">
        <v>5</v>
      </c>
      <c r="H7" s="77">
        <v>6</v>
      </c>
      <c r="I7" s="77">
        <v>7</v>
      </c>
    </row>
    <row r="8" spans="1:9" ht="15" customHeight="1">
      <c r="A8" s="6" t="s">
        <v>3</v>
      </c>
      <c r="B8" s="102" t="s">
        <v>173</v>
      </c>
      <c r="C8" s="91" t="s">
        <v>175</v>
      </c>
      <c r="D8" s="91">
        <f>IF(ISERROR(VLOOKUP(CONCATENATE(D$7,LEFT($B$9,1),$B$8),#REF!,12,FALSE))=FALSE,VLOOKUP(CONCATENATE(D$7,LEFT($B$9,1),$B$8),#REF!,12,FALSE),"")</f>
      </c>
      <c r="E8" s="91" t="s">
        <v>176</v>
      </c>
      <c r="F8" s="91"/>
      <c r="G8" s="91" t="s">
        <v>177</v>
      </c>
      <c r="H8" s="91" t="s">
        <v>178</v>
      </c>
      <c r="I8" s="91">
        <f>IF(ISERROR(VLOOKUP(CONCATENATE(I$7,LEFT($B$9,1),$B$8),#REF!,12,FALSE))=FALSE,VLOOKUP(CONCATENATE(I$7,LEFT($B$9,1),$B$8),#REF!,12,FALSE),"")</f>
      </c>
    </row>
    <row r="9" spans="1:9" ht="15" customHeight="1">
      <c r="A9" s="10" t="s">
        <v>4</v>
      </c>
      <c r="B9" s="103" t="s">
        <v>8</v>
      </c>
      <c r="C9" s="114" t="s">
        <v>229</v>
      </c>
      <c r="D9" s="138">
        <f>IF(ISERROR(VLOOKUP(CONCATENATE(D$7,LEFT($B$9,1),$B$8),#REF!,16,FALSE))=FALSE,VLOOKUP(CONCATENATE(D$7,LEFT($B$9,1),$B$8),#REF!,16,FALSE),"")</f>
      </c>
      <c r="E9" s="140" t="s">
        <v>244</v>
      </c>
      <c r="F9" s="114"/>
      <c r="G9" s="118" t="s">
        <v>230</v>
      </c>
      <c r="H9" s="144" t="s">
        <v>249</v>
      </c>
      <c r="I9" s="138">
        <f>IF(ISERROR(VLOOKUP(CONCATENATE(I$7,LEFT($B$9,1),$B$8),#REF!,16,FALSE))=FALSE,VLOOKUP(CONCATENATE(I$7,LEFT($B$9,1),$B$8),#REF!,16,FALSE),"")</f>
      </c>
    </row>
    <row r="10" spans="1:9" ht="15" customHeight="1" thickBot="1">
      <c r="A10" s="13" t="s">
        <v>6</v>
      </c>
      <c r="B10" s="104" t="s">
        <v>165</v>
      </c>
      <c r="C10" s="115"/>
      <c r="D10" s="139"/>
      <c r="E10" s="141"/>
      <c r="F10" s="115"/>
      <c r="G10" s="119"/>
      <c r="H10" s="145"/>
      <c r="I10" s="139"/>
    </row>
    <row r="11" spans="1:9" s="81" customFormat="1" ht="15" customHeight="1">
      <c r="A11" s="80"/>
      <c r="B11" s="85" t="s">
        <v>164</v>
      </c>
      <c r="C11" s="91">
        <f>IF(ISERROR(VLOOKUP(CONCATENATE(C$7,LEFT($B$12,1),$B$11),#REF!,12,FALSE))=FALSE,VLOOKUP(CONCATENATE(C$7,LEFT($B$12,1),$B$11),#REF!,12,FALSE),"")</f>
      </c>
      <c r="D11" s="91" t="s">
        <v>179</v>
      </c>
      <c r="E11" s="91">
        <f>IF(ISERROR(VLOOKUP(CONCATENATE(E$7,LEFT($B$12,1),$B$11),#REF!,12,FALSE))=FALSE,VLOOKUP(CONCATENATE(E$7,LEFT($B$12,1),$B$11),#REF!,12,FALSE),"")</f>
      </c>
      <c r="F11" s="91" t="s">
        <v>180</v>
      </c>
      <c r="G11" s="91">
        <f>IF(ISERROR(VLOOKUP(CONCATENATE(G$7,LEFT($B$12,1),$B$11),#REF!,12,FALSE))=FALSE,VLOOKUP(CONCATENATE(G$7,LEFT($B$12,1),$B$11),#REF!,12,FALSE),"")</f>
      </c>
      <c r="H11" s="91"/>
      <c r="I11" s="91" t="s">
        <v>181</v>
      </c>
    </row>
    <row r="12" spans="1:9" ht="15" customHeight="1">
      <c r="A12" s="79"/>
      <c r="B12" s="86" t="s">
        <v>8</v>
      </c>
      <c r="C12" s="114"/>
      <c r="D12" s="114" t="s">
        <v>232</v>
      </c>
      <c r="E12" s="114"/>
      <c r="F12" s="142"/>
      <c r="G12" s="138">
        <f>IF(ISERROR(VLOOKUP(CONCATENATE(G$7,LEFT($B$12,1),$B$11),#REF!,16,FALSE))=FALSE,VLOOKUP(CONCATENATE(G$7,LEFT($B$12,1),$B$11),#REF!,16,FALSE),"")</f>
      </c>
      <c r="H12" s="114"/>
      <c r="I12" s="138">
        <f>IF(ISERROR(VLOOKUP(CONCATENATE(I$7,LEFT($B$12,1),$B$11),#REF!,16,FALSE))=FALSE,VLOOKUP(CONCATENATE(I$7,LEFT($B$12,1),$B$11),#REF!,16,FALSE),"")</f>
      </c>
    </row>
    <row r="13" spans="1:9" ht="15" customHeight="1" thickBot="1">
      <c r="A13" s="79"/>
      <c r="B13" s="87" t="s">
        <v>174</v>
      </c>
      <c r="C13" s="115"/>
      <c r="D13" s="115"/>
      <c r="E13" s="115"/>
      <c r="F13" s="143"/>
      <c r="G13" s="139"/>
      <c r="H13" s="115"/>
      <c r="I13" s="139"/>
    </row>
    <row r="14" spans="1:9" s="98" customFormat="1" ht="15" customHeight="1">
      <c r="A14" s="94"/>
      <c r="B14" s="95"/>
      <c r="C14" s="96"/>
      <c r="D14" s="96"/>
      <c r="E14" s="96"/>
      <c r="F14" s="97"/>
      <c r="G14" s="96"/>
      <c r="H14" s="96"/>
      <c r="I14" s="96"/>
    </row>
    <row r="15" spans="2:9" s="98" customFormat="1" ht="15" customHeight="1" thickBot="1">
      <c r="B15" s="99"/>
      <c r="C15" s="100"/>
      <c r="D15" s="101"/>
      <c r="E15" s="101"/>
      <c r="F15" s="101"/>
      <c r="G15" s="101"/>
      <c r="H15" s="101"/>
      <c r="I15" s="101"/>
    </row>
    <row r="16" spans="2:9" ht="15" customHeight="1" thickBot="1">
      <c r="B16" s="146" t="s">
        <v>1</v>
      </c>
      <c r="C16" s="134">
        <v>41294</v>
      </c>
      <c r="D16" s="124">
        <v>41308</v>
      </c>
      <c r="E16" s="125">
        <v>41322</v>
      </c>
      <c r="F16" s="124">
        <v>41343</v>
      </c>
      <c r="G16" s="125">
        <v>41350</v>
      </c>
      <c r="H16" s="124">
        <v>41371</v>
      </c>
      <c r="I16" s="125">
        <v>41385</v>
      </c>
    </row>
    <row r="17" spans="2:9" ht="15" customHeight="1">
      <c r="B17" s="147"/>
      <c r="C17" s="135"/>
      <c r="D17" s="124"/>
      <c r="E17" s="125"/>
      <c r="F17" s="124"/>
      <c r="G17" s="125"/>
      <c r="H17" s="124"/>
      <c r="I17" s="125"/>
    </row>
    <row r="18" spans="2:9" ht="15" customHeight="1" thickBot="1">
      <c r="B18" s="105" t="s">
        <v>2</v>
      </c>
      <c r="C18" s="92">
        <v>1</v>
      </c>
      <c r="D18" s="77">
        <v>2</v>
      </c>
      <c r="E18" s="77">
        <v>3</v>
      </c>
      <c r="F18" s="77">
        <v>4</v>
      </c>
      <c r="G18" s="77">
        <v>5</v>
      </c>
      <c r="H18" s="77">
        <v>6</v>
      </c>
      <c r="I18" s="77">
        <v>7</v>
      </c>
    </row>
    <row r="19" spans="1:9" ht="15" customHeight="1">
      <c r="A19" s="19" t="s">
        <v>9</v>
      </c>
      <c r="B19" s="102" t="s">
        <v>166</v>
      </c>
      <c r="C19" s="91"/>
      <c r="D19" s="91" t="s">
        <v>182</v>
      </c>
      <c r="E19" s="91">
        <f>IF(ISERROR(VLOOKUP(CONCATENATE(E$7,LEFT($B$20,1),$B$19),#REF!,12,FALSE))=FALSE,VLOOKUP(CONCATENATE(E$7,LEFT($B$20,1),$B$19),#REF!,12,FALSE),"")</f>
      </c>
      <c r="F19" s="91" t="s">
        <v>183</v>
      </c>
      <c r="G19" s="91">
        <f>IF(ISERROR(VLOOKUP(CONCATENATE(G$7,LEFT($B$20,1),$B$19),#REF!,12,FALSE))=FALSE,VLOOKUP(CONCATENATE(G$7,LEFT($B$20,1),$B$19),#REF!,12,FALSE),"")</f>
      </c>
      <c r="H19" s="91">
        <f>IF(ISERROR(VLOOKUP(CONCATENATE(H$7,LEFT($B$20,1),$B$19),#REF!,12,FALSE))=FALSE,VLOOKUP(CONCATENATE(H$7,LEFT($B$20,1),$B$19),#REF!,12,FALSE),"")</f>
      </c>
      <c r="I19" s="91" t="s">
        <v>184</v>
      </c>
    </row>
    <row r="20" spans="1:9" ht="15" customHeight="1">
      <c r="A20" s="22" t="s">
        <v>10</v>
      </c>
      <c r="B20" s="103" t="s">
        <v>8</v>
      </c>
      <c r="C20" s="114"/>
      <c r="D20" s="114" t="s">
        <v>241</v>
      </c>
      <c r="E20" s="114"/>
      <c r="F20" s="142"/>
      <c r="G20" s="122"/>
      <c r="H20" s="114"/>
      <c r="I20" s="118" t="s">
        <v>245</v>
      </c>
    </row>
    <row r="21" spans="1:9" ht="15" customHeight="1" thickBot="1">
      <c r="A21" s="24" t="s">
        <v>13</v>
      </c>
      <c r="B21" s="104" t="s">
        <v>14</v>
      </c>
      <c r="C21" s="115"/>
      <c r="D21" s="115"/>
      <c r="E21" s="115"/>
      <c r="F21" s="143"/>
      <c r="G21" s="123"/>
      <c r="H21" s="115"/>
      <c r="I21" s="119"/>
    </row>
    <row r="22" spans="2:9" ht="15" customHeight="1">
      <c r="B22" s="86" t="s">
        <v>167</v>
      </c>
      <c r="C22" s="91"/>
      <c r="D22" s="91" t="s">
        <v>185</v>
      </c>
      <c r="E22" s="91" t="s">
        <v>186</v>
      </c>
      <c r="F22" s="91"/>
      <c r="G22" s="91" t="s">
        <v>187</v>
      </c>
      <c r="H22" s="91"/>
      <c r="I22" s="91" t="s">
        <v>188</v>
      </c>
    </row>
    <row r="23" spans="2:9" ht="15" customHeight="1">
      <c r="B23" s="86" t="s">
        <v>8</v>
      </c>
      <c r="C23" s="126"/>
      <c r="D23" s="114" t="s">
        <v>242</v>
      </c>
      <c r="E23" s="118"/>
      <c r="F23" s="126"/>
      <c r="G23" s="128"/>
      <c r="H23" s="126"/>
      <c r="I23" s="118" t="s">
        <v>234</v>
      </c>
    </row>
    <row r="24" spans="2:9" ht="15" customHeight="1" thickBot="1">
      <c r="B24" s="86" t="s">
        <v>17</v>
      </c>
      <c r="C24" s="127"/>
      <c r="D24" s="115"/>
      <c r="E24" s="119"/>
      <c r="F24" s="127"/>
      <c r="G24" s="129"/>
      <c r="H24" s="127"/>
      <c r="I24" s="119"/>
    </row>
    <row r="25" spans="2:9" ht="15" customHeight="1">
      <c r="B25" s="82" t="s">
        <v>189</v>
      </c>
      <c r="C25" s="91" t="s">
        <v>216</v>
      </c>
      <c r="D25" s="91"/>
      <c r="E25" s="91" t="s">
        <v>193</v>
      </c>
      <c r="F25" s="91" t="s">
        <v>231</v>
      </c>
      <c r="G25" s="91"/>
      <c r="H25" s="91" t="s">
        <v>195</v>
      </c>
      <c r="I25" s="91"/>
    </row>
    <row r="26" spans="2:9" ht="15" customHeight="1">
      <c r="B26" s="83" t="s">
        <v>20</v>
      </c>
      <c r="C26" s="114" t="s">
        <v>238</v>
      </c>
      <c r="D26" s="138"/>
      <c r="E26" s="118" t="s">
        <v>242</v>
      </c>
      <c r="F26" s="142"/>
      <c r="G26" s="114"/>
      <c r="H26" s="114"/>
      <c r="I26" s="138"/>
    </row>
    <row r="27" spans="1:9" ht="15" customHeight="1" thickBot="1">
      <c r="A27" s="1">
        <v>11</v>
      </c>
      <c r="B27" s="84" t="s">
        <v>190</v>
      </c>
      <c r="C27" s="115"/>
      <c r="D27" s="139"/>
      <c r="E27" s="119"/>
      <c r="F27" s="143"/>
      <c r="G27" s="115"/>
      <c r="H27" s="115"/>
      <c r="I27" s="139"/>
    </row>
    <row r="28" spans="2:9" ht="15" customHeight="1">
      <c r="B28" s="82" t="s">
        <v>166</v>
      </c>
      <c r="C28" s="91" t="s">
        <v>191</v>
      </c>
      <c r="D28" s="91"/>
      <c r="E28" s="91" t="s">
        <v>192</v>
      </c>
      <c r="F28" s="91"/>
      <c r="G28" s="91" t="s">
        <v>193</v>
      </c>
      <c r="H28" s="91" t="s">
        <v>194</v>
      </c>
      <c r="I28" s="91"/>
    </row>
    <row r="29" spans="2:9" ht="15" customHeight="1">
      <c r="B29" s="83" t="s">
        <v>20</v>
      </c>
      <c r="C29" s="114" t="s">
        <v>236</v>
      </c>
      <c r="D29" s="114"/>
      <c r="E29" s="138"/>
      <c r="F29" s="114"/>
      <c r="G29" s="118"/>
      <c r="H29" s="138"/>
      <c r="I29" s="114"/>
    </row>
    <row r="30" spans="2:9" ht="15" customHeight="1" thickBot="1">
      <c r="B30" s="84" t="s">
        <v>190</v>
      </c>
      <c r="C30" s="115"/>
      <c r="D30" s="115"/>
      <c r="E30" s="139"/>
      <c r="F30" s="115"/>
      <c r="G30" s="119"/>
      <c r="H30" s="139"/>
      <c r="I30" s="115"/>
    </row>
    <row r="31" spans="2:9" ht="15" customHeight="1">
      <c r="B31" s="82" t="s">
        <v>168</v>
      </c>
      <c r="C31" s="91"/>
      <c r="D31" s="91" t="s">
        <v>187</v>
      </c>
      <c r="E31" s="91"/>
      <c r="F31" s="91"/>
      <c r="G31" s="91" t="s">
        <v>196</v>
      </c>
      <c r="H31" s="91"/>
      <c r="I31" s="91" t="s">
        <v>197</v>
      </c>
    </row>
    <row r="32" spans="2:9" ht="15" customHeight="1">
      <c r="B32" s="83" t="s">
        <v>20</v>
      </c>
      <c r="C32" s="114"/>
      <c r="D32" s="114" t="s">
        <v>246</v>
      </c>
      <c r="E32" s="114"/>
      <c r="F32" s="114"/>
      <c r="G32" s="138"/>
      <c r="H32" s="114"/>
      <c r="I32" s="120" t="s">
        <v>250</v>
      </c>
    </row>
    <row r="33" spans="2:9" ht="15" customHeight="1" thickBot="1">
      <c r="B33" s="84" t="s">
        <v>22</v>
      </c>
      <c r="C33" s="115"/>
      <c r="D33" s="114"/>
      <c r="E33" s="115"/>
      <c r="F33" s="115"/>
      <c r="G33" s="139"/>
      <c r="H33" s="115"/>
      <c r="I33" s="121"/>
    </row>
    <row r="34" spans="2:9" ht="15" customHeight="1">
      <c r="B34" s="86" t="s">
        <v>169</v>
      </c>
      <c r="C34" s="91"/>
      <c r="D34" s="91" t="s">
        <v>198</v>
      </c>
      <c r="E34" s="91" t="s">
        <v>199</v>
      </c>
      <c r="F34" s="91"/>
      <c r="G34" s="91" t="s">
        <v>200</v>
      </c>
      <c r="H34" s="91"/>
      <c r="I34" s="91" t="s">
        <v>201</v>
      </c>
    </row>
    <row r="35" spans="2:9" ht="15" customHeight="1">
      <c r="B35" s="86" t="s">
        <v>8</v>
      </c>
      <c r="C35" s="136"/>
      <c r="D35" s="114" t="s">
        <v>242</v>
      </c>
      <c r="E35" s="118" t="s">
        <v>237</v>
      </c>
      <c r="F35" s="136"/>
      <c r="G35" s="118"/>
      <c r="H35" s="136"/>
      <c r="I35" s="118" t="s">
        <v>234</v>
      </c>
    </row>
    <row r="36" spans="2:9" ht="15" customHeight="1" thickBot="1">
      <c r="B36" s="86" t="s">
        <v>26</v>
      </c>
      <c r="C36" s="137"/>
      <c r="D36" s="115"/>
      <c r="E36" s="119"/>
      <c r="F36" s="137"/>
      <c r="G36" s="119"/>
      <c r="H36" s="137"/>
      <c r="I36" s="119"/>
    </row>
    <row r="37" spans="2:9" ht="15" customHeight="1">
      <c r="B37" s="82" t="s">
        <v>167</v>
      </c>
      <c r="C37" s="91" t="s">
        <v>202</v>
      </c>
      <c r="D37" s="91"/>
      <c r="E37" s="91"/>
      <c r="F37" s="91" t="s">
        <v>162</v>
      </c>
      <c r="G37" s="91"/>
      <c r="H37" s="91" t="s">
        <v>203</v>
      </c>
      <c r="I37" s="91"/>
    </row>
    <row r="38" spans="2:9" ht="15" customHeight="1">
      <c r="B38" s="83" t="s">
        <v>20</v>
      </c>
      <c r="C38" s="114" t="s">
        <v>239</v>
      </c>
      <c r="D38" s="122"/>
      <c r="E38" s="114"/>
      <c r="F38" s="118" t="s">
        <v>234</v>
      </c>
      <c r="G38" s="138"/>
      <c r="H38" s="138"/>
      <c r="I38" s="114"/>
    </row>
    <row r="39" spans="1:9" ht="15" customHeight="1" thickBot="1">
      <c r="A39" s="1">
        <v>16</v>
      </c>
      <c r="B39" s="83" t="s">
        <v>28</v>
      </c>
      <c r="C39" s="114"/>
      <c r="D39" s="122"/>
      <c r="E39" s="114"/>
      <c r="F39" s="119"/>
      <c r="G39" s="138"/>
      <c r="H39" s="138"/>
      <c r="I39" s="114"/>
    </row>
    <row r="40" spans="2:9" ht="15" customHeight="1">
      <c r="B40" s="82" t="s">
        <v>162</v>
      </c>
      <c r="C40" s="107"/>
      <c r="D40" s="109" t="s">
        <v>221</v>
      </c>
      <c r="E40" s="107"/>
      <c r="F40" s="107"/>
      <c r="G40" s="112" t="s">
        <v>203</v>
      </c>
      <c r="H40" s="107"/>
      <c r="I40" s="112" t="s">
        <v>223</v>
      </c>
    </row>
    <row r="41" spans="2:9" ht="15" customHeight="1">
      <c r="B41" s="83" t="s">
        <v>20</v>
      </c>
      <c r="C41" s="116"/>
      <c r="D41" s="122" t="s">
        <v>239</v>
      </c>
      <c r="E41" s="116"/>
      <c r="F41" s="116"/>
      <c r="G41" s="116"/>
      <c r="H41" s="116"/>
      <c r="I41" s="116"/>
    </row>
    <row r="42" spans="2:9" ht="15" customHeight="1" thickBot="1">
      <c r="B42" s="84" t="s">
        <v>28</v>
      </c>
      <c r="C42" s="117"/>
      <c r="D42" s="123"/>
      <c r="E42" s="117"/>
      <c r="F42" s="117"/>
      <c r="G42" s="117"/>
      <c r="H42" s="117"/>
      <c r="I42" s="117"/>
    </row>
    <row r="43" spans="2:9" ht="15" customHeight="1">
      <c r="B43" s="83" t="s">
        <v>220</v>
      </c>
      <c r="C43" s="108"/>
      <c r="D43" s="110" t="s">
        <v>222</v>
      </c>
      <c r="E43" s="111" t="s">
        <v>162</v>
      </c>
      <c r="F43" s="108"/>
      <c r="G43" s="111" t="s">
        <v>202</v>
      </c>
      <c r="H43" s="108"/>
      <c r="I43" s="111" t="s">
        <v>227</v>
      </c>
    </row>
    <row r="44" spans="2:9" ht="15" customHeight="1">
      <c r="B44" s="83" t="s">
        <v>20</v>
      </c>
      <c r="C44" s="116"/>
      <c r="D44" s="114" t="s">
        <v>241</v>
      </c>
      <c r="E44" s="116"/>
      <c r="F44" s="116"/>
      <c r="G44" s="118" t="s">
        <v>235</v>
      </c>
      <c r="H44" s="116"/>
      <c r="I44" s="120" t="s">
        <v>251</v>
      </c>
    </row>
    <row r="45" spans="2:9" ht="15" customHeight="1" thickBot="1">
      <c r="B45" s="84" t="s">
        <v>28</v>
      </c>
      <c r="C45" s="117"/>
      <c r="D45" s="115"/>
      <c r="E45" s="117"/>
      <c r="F45" s="117"/>
      <c r="G45" s="119"/>
      <c r="H45" s="117"/>
      <c r="I45" s="121"/>
    </row>
    <row r="46" spans="2:9" ht="15" customHeight="1">
      <c r="B46" s="86" t="s">
        <v>170</v>
      </c>
      <c r="C46" s="106"/>
      <c r="D46" s="106" t="s">
        <v>204</v>
      </c>
      <c r="E46" s="106"/>
      <c r="F46" s="106" t="s">
        <v>205</v>
      </c>
      <c r="G46" s="106"/>
      <c r="H46" s="106" t="s">
        <v>206</v>
      </c>
      <c r="I46" s="106"/>
    </row>
    <row r="47" spans="2:9" ht="15" customHeight="1">
      <c r="B47" s="86" t="s">
        <v>8</v>
      </c>
      <c r="C47" s="114"/>
      <c r="D47" s="114" t="s">
        <v>243</v>
      </c>
      <c r="E47" s="114"/>
      <c r="F47" s="138"/>
      <c r="G47" s="144"/>
      <c r="H47" s="138"/>
      <c r="I47" s="114"/>
    </row>
    <row r="48" spans="2:9" ht="15" customHeight="1" thickBot="1">
      <c r="B48" s="86" t="s">
        <v>28</v>
      </c>
      <c r="C48" s="115"/>
      <c r="D48" s="115"/>
      <c r="E48" s="115"/>
      <c r="F48" s="139"/>
      <c r="G48" s="145"/>
      <c r="H48" s="139"/>
      <c r="I48" s="115"/>
    </row>
    <row r="49" spans="2:9" ht="15" customHeight="1">
      <c r="B49" s="88" t="s">
        <v>163</v>
      </c>
      <c r="C49" s="91"/>
      <c r="D49" s="91" t="s">
        <v>207</v>
      </c>
      <c r="E49" s="91"/>
      <c r="F49" s="91" t="s">
        <v>208</v>
      </c>
      <c r="G49" s="91"/>
      <c r="H49" s="91"/>
      <c r="I49" s="91" t="s">
        <v>209</v>
      </c>
    </row>
    <row r="50" spans="2:9" ht="15" customHeight="1">
      <c r="B50" s="89" t="s">
        <v>8</v>
      </c>
      <c r="C50" s="114"/>
      <c r="D50" s="114" t="s">
        <v>240</v>
      </c>
      <c r="E50" s="114"/>
      <c r="F50" s="118" t="s">
        <v>247</v>
      </c>
      <c r="G50" s="114"/>
      <c r="H50" s="114"/>
      <c r="I50" s="138"/>
    </row>
    <row r="51" spans="2:9" ht="15" customHeight="1" thickBot="1">
      <c r="B51" s="90" t="s">
        <v>28</v>
      </c>
      <c r="C51" s="115"/>
      <c r="D51" s="115"/>
      <c r="E51" s="115"/>
      <c r="F51" s="119"/>
      <c r="G51" s="115"/>
      <c r="H51" s="115"/>
      <c r="I51" s="139"/>
    </row>
    <row r="52" spans="2:9" ht="15" customHeight="1">
      <c r="B52" s="88" t="s">
        <v>210</v>
      </c>
      <c r="C52" s="91"/>
      <c r="D52" s="91" t="s">
        <v>211</v>
      </c>
      <c r="E52" s="91"/>
      <c r="F52" s="91" t="s">
        <v>212</v>
      </c>
      <c r="G52" s="91"/>
      <c r="H52" s="91"/>
      <c r="I52" s="91" t="s">
        <v>29</v>
      </c>
    </row>
    <row r="53" spans="2:9" ht="15" customHeight="1">
      <c r="B53" s="89" t="s">
        <v>8</v>
      </c>
      <c r="C53" s="114"/>
      <c r="D53" s="114" t="s">
        <v>242</v>
      </c>
      <c r="E53" s="114"/>
      <c r="F53" s="118" t="s">
        <v>234</v>
      </c>
      <c r="G53" s="114"/>
      <c r="H53" s="114"/>
      <c r="I53" s="142"/>
    </row>
    <row r="54" spans="2:9" ht="15" customHeight="1" thickBot="1">
      <c r="B54" s="90" t="s">
        <v>161</v>
      </c>
      <c r="C54" s="115"/>
      <c r="D54" s="115"/>
      <c r="E54" s="115"/>
      <c r="F54" s="119"/>
      <c r="G54" s="115"/>
      <c r="H54" s="115"/>
      <c r="I54" s="119"/>
    </row>
    <row r="55" spans="2:9" ht="15" customHeight="1">
      <c r="B55" s="86" t="s">
        <v>168</v>
      </c>
      <c r="C55" s="91" t="s">
        <v>210</v>
      </c>
      <c r="D55" s="91"/>
      <c r="E55" s="91" t="s">
        <v>213</v>
      </c>
      <c r="F55" s="91" t="s">
        <v>211</v>
      </c>
      <c r="G55" s="91"/>
      <c r="H55" s="91" t="s">
        <v>212</v>
      </c>
      <c r="I55" s="91"/>
    </row>
    <row r="56" spans="2:9" ht="15" customHeight="1">
      <c r="B56" s="86" t="s">
        <v>8</v>
      </c>
      <c r="C56" s="114" t="s">
        <v>236</v>
      </c>
      <c r="D56" s="118"/>
      <c r="E56" s="118" t="s">
        <v>242</v>
      </c>
      <c r="F56" s="118" t="s">
        <v>245</v>
      </c>
      <c r="G56" s="122"/>
      <c r="H56" s="138"/>
      <c r="I56" s="136"/>
    </row>
    <row r="57" spans="2:9" ht="15" customHeight="1" thickBot="1">
      <c r="B57" s="86" t="s">
        <v>161</v>
      </c>
      <c r="C57" s="115"/>
      <c r="D57" s="119"/>
      <c r="E57" s="119"/>
      <c r="F57" s="119"/>
      <c r="G57" s="123"/>
      <c r="H57" s="139"/>
      <c r="I57" s="137"/>
    </row>
    <row r="58" spans="2:9" ht="15" customHeight="1">
      <c r="B58" s="88" t="s">
        <v>171</v>
      </c>
      <c r="C58" s="91"/>
      <c r="D58" s="91" t="s">
        <v>214</v>
      </c>
      <c r="E58" s="91"/>
      <c r="F58" s="91" t="s">
        <v>226</v>
      </c>
      <c r="G58" s="91"/>
      <c r="H58" s="91"/>
      <c r="I58" s="91" t="s">
        <v>215</v>
      </c>
    </row>
    <row r="59" spans="1:9" ht="15" customHeight="1">
      <c r="A59" s="45"/>
      <c r="B59" s="89" t="s">
        <v>8</v>
      </c>
      <c r="C59" s="114"/>
      <c r="D59" s="122" t="s">
        <v>239</v>
      </c>
      <c r="E59" s="114"/>
      <c r="F59" s="118" t="s">
        <v>248</v>
      </c>
      <c r="G59" s="114"/>
      <c r="H59" s="114"/>
      <c r="I59" s="138"/>
    </row>
    <row r="60" spans="2:9" ht="15" customHeight="1" thickBot="1">
      <c r="B60" s="90" t="s">
        <v>31</v>
      </c>
      <c r="C60" s="115"/>
      <c r="D60" s="123"/>
      <c r="E60" s="115"/>
      <c r="F60" s="119"/>
      <c r="G60" s="115"/>
      <c r="H60" s="115"/>
      <c r="I60" s="139"/>
    </row>
    <row r="61" spans="1:9" ht="15" customHeight="1">
      <c r="A61" s="79"/>
      <c r="B61" s="88" t="s">
        <v>172</v>
      </c>
      <c r="C61" s="91" t="s">
        <v>216</v>
      </c>
      <c r="D61" s="91"/>
      <c r="E61" s="91" t="s">
        <v>217</v>
      </c>
      <c r="F61" s="91" t="s">
        <v>218</v>
      </c>
      <c r="G61" s="91"/>
      <c r="H61" s="91" t="s">
        <v>219</v>
      </c>
      <c r="I61" s="91"/>
    </row>
    <row r="62" spans="1:9" ht="15" customHeight="1">
      <c r="A62" s="79"/>
      <c r="B62" s="89" t="s">
        <v>8</v>
      </c>
      <c r="C62" s="114" t="s">
        <v>228</v>
      </c>
      <c r="D62" s="114"/>
      <c r="E62" s="118" t="s">
        <v>234</v>
      </c>
      <c r="F62" s="118" t="s">
        <v>228</v>
      </c>
      <c r="G62" s="114"/>
      <c r="H62" s="118" t="s">
        <v>233</v>
      </c>
      <c r="I62" s="136"/>
    </row>
    <row r="63" spans="1:9" ht="15" customHeight="1" thickBot="1">
      <c r="A63" s="79"/>
      <c r="B63" s="90" t="s">
        <v>32</v>
      </c>
      <c r="C63" s="115"/>
      <c r="D63" s="115"/>
      <c r="E63" s="119"/>
      <c r="F63" s="119"/>
      <c r="G63" s="115"/>
      <c r="H63" s="119"/>
      <c r="I63" s="137"/>
    </row>
    <row r="64" ht="15" customHeight="1"/>
    <row r="65" spans="1:2" ht="15" customHeight="1">
      <c r="A65" s="1" t="s">
        <v>70</v>
      </c>
      <c r="B65" s="52" t="s">
        <v>71</v>
      </c>
    </row>
    <row r="66" spans="1:2" ht="15" customHeight="1">
      <c r="A66" s="1">
        <v>47</v>
      </c>
      <c r="B66" s="52" t="s">
        <v>72</v>
      </c>
    </row>
    <row r="67" spans="2:3" ht="15" customHeight="1">
      <c r="B67" s="93"/>
      <c r="C67" s="53" t="s">
        <v>73</v>
      </c>
    </row>
    <row r="68" spans="2:3" ht="15" customHeight="1">
      <c r="B68" s="78"/>
      <c r="C68" s="76" t="s">
        <v>224</v>
      </c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sheetProtection/>
  <mergeCells count="137">
    <mergeCell ref="B16:B17"/>
    <mergeCell ref="D62:D63"/>
    <mergeCell ref="E62:E63"/>
    <mergeCell ref="F62:F63"/>
    <mergeCell ref="G62:G63"/>
    <mergeCell ref="H62:H63"/>
    <mergeCell ref="D56:D57"/>
    <mergeCell ref="E56:E57"/>
    <mergeCell ref="F56:F57"/>
    <mergeCell ref="G56:G57"/>
    <mergeCell ref="I62:I63"/>
    <mergeCell ref="D59:D60"/>
    <mergeCell ref="E59:E60"/>
    <mergeCell ref="F59:F60"/>
    <mergeCell ref="G59:G60"/>
    <mergeCell ref="H59:H60"/>
    <mergeCell ref="I59:I60"/>
    <mergeCell ref="H56:H57"/>
    <mergeCell ref="I56:I57"/>
    <mergeCell ref="D53:D54"/>
    <mergeCell ref="E53:E54"/>
    <mergeCell ref="F53:F54"/>
    <mergeCell ref="G53:G54"/>
    <mergeCell ref="H53:H54"/>
    <mergeCell ref="I53:I54"/>
    <mergeCell ref="D50:D51"/>
    <mergeCell ref="E50:E51"/>
    <mergeCell ref="F50:F51"/>
    <mergeCell ref="G50:G51"/>
    <mergeCell ref="H50:H51"/>
    <mergeCell ref="I50:I51"/>
    <mergeCell ref="D47:D48"/>
    <mergeCell ref="E47:E48"/>
    <mergeCell ref="F47:F48"/>
    <mergeCell ref="G47:G48"/>
    <mergeCell ref="H47:H48"/>
    <mergeCell ref="I47:I48"/>
    <mergeCell ref="D38:D39"/>
    <mergeCell ref="E38:E39"/>
    <mergeCell ref="F38:F39"/>
    <mergeCell ref="G38:G39"/>
    <mergeCell ref="H38:H39"/>
    <mergeCell ref="I38:I39"/>
    <mergeCell ref="D35:D36"/>
    <mergeCell ref="E35:E36"/>
    <mergeCell ref="F35:F36"/>
    <mergeCell ref="G35:G36"/>
    <mergeCell ref="H35:H36"/>
    <mergeCell ref="I35:I36"/>
    <mergeCell ref="I29:I30"/>
    <mergeCell ref="D32:D33"/>
    <mergeCell ref="E32:E33"/>
    <mergeCell ref="F32:F33"/>
    <mergeCell ref="G32:G33"/>
    <mergeCell ref="H32:H33"/>
    <mergeCell ref="I32:I33"/>
    <mergeCell ref="E26:E27"/>
    <mergeCell ref="F26:F27"/>
    <mergeCell ref="G26:G27"/>
    <mergeCell ref="H26:H27"/>
    <mergeCell ref="I26:I27"/>
    <mergeCell ref="D29:D30"/>
    <mergeCell ref="E29:E30"/>
    <mergeCell ref="F29:F30"/>
    <mergeCell ref="G29:G30"/>
    <mergeCell ref="H29:H30"/>
    <mergeCell ref="H20:H21"/>
    <mergeCell ref="I20:I21"/>
    <mergeCell ref="G16:G17"/>
    <mergeCell ref="H23:H24"/>
    <mergeCell ref="I23:I24"/>
    <mergeCell ref="H16:H17"/>
    <mergeCell ref="I16:I17"/>
    <mergeCell ref="G9:G10"/>
    <mergeCell ref="H9:H10"/>
    <mergeCell ref="I9:I10"/>
    <mergeCell ref="D12:D13"/>
    <mergeCell ref="E12:E13"/>
    <mergeCell ref="F12:F13"/>
    <mergeCell ref="G12:G13"/>
    <mergeCell ref="H12:H13"/>
    <mergeCell ref="I12:I13"/>
    <mergeCell ref="C59:C60"/>
    <mergeCell ref="C62:C63"/>
    <mergeCell ref="D9:D10"/>
    <mergeCell ref="E9:E10"/>
    <mergeCell ref="F9:F10"/>
    <mergeCell ref="D23:D24"/>
    <mergeCell ref="D20:D21"/>
    <mergeCell ref="E20:E21"/>
    <mergeCell ref="F20:F21"/>
    <mergeCell ref="D26:D27"/>
    <mergeCell ref="C35:C36"/>
    <mergeCell ref="C38:C39"/>
    <mergeCell ref="C47:C48"/>
    <mergeCell ref="C50:C51"/>
    <mergeCell ref="C53:C54"/>
    <mergeCell ref="C56:C57"/>
    <mergeCell ref="C41:C42"/>
    <mergeCell ref="C44:C45"/>
    <mergeCell ref="C9:C10"/>
    <mergeCell ref="C12:C13"/>
    <mergeCell ref="C20:C21"/>
    <mergeCell ref="C23:C24"/>
    <mergeCell ref="C26:C27"/>
    <mergeCell ref="C32:C33"/>
    <mergeCell ref="C29:C30"/>
    <mergeCell ref="C16:C17"/>
    <mergeCell ref="A1:A3"/>
    <mergeCell ref="B1:I3"/>
    <mergeCell ref="C5:C6"/>
    <mergeCell ref="D5:D6"/>
    <mergeCell ref="E5:E6"/>
    <mergeCell ref="F5:F6"/>
    <mergeCell ref="G5:G6"/>
    <mergeCell ref="H5:H6"/>
    <mergeCell ref="I5:I6"/>
    <mergeCell ref="B5:B6"/>
    <mergeCell ref="D16:D17"/>
    <mergeCell ref="E16:E17"/>
    <mergeCell ref="F16:F17"/>
    <mergeCell ref="E23:E24"/>
    <mergeCell ref="F23:F24"/>
    <mergeCell ref="G23:G24"/>
    <mergeCell ref="G20:G21"/>
    <mergeCell ref="D41:D42"/>
    <mergeCell ref="E41:E42"/>
    <mergeCell ref="F41:F42"/>
    <mergeCell ref="G41:G42"/>
    <mergeCell ref="H41:H42"/>
    <mergeCell ref="I41:I42"/>
    <mergeCell ref="D44:D45"/>
    <mergeCell ref="E44:E45"/>
    <mergeCell ref="F44:F45"/>
    <mergeCell ref="G44:G45"/>
    <mergeCell ref="H44:H45"/>
    <mergeCell ref="I44:I45"/>
  </mergeCells>
  <conditionalFormatting sqref="C8:C9 C11:C12">
    <cfRule type="cellIs" priority="67" dxfId="0" operator="equal">
      <formula>""</formula>
    </cfRule>
  </conditionalFormatting>
  <conditionalFormatting sqref="D11:I11 D8:I8 D9 I9 D12:E12 I12 G12 F9:G9">
    <cfRule type="cellIs" priority="66" dxfId="0" operator="equal">
      <formula>""</formula>
    </cfRule>
  </conditionalFormatting>
  <conditionalFormatting sqref="C61:I61 C55:I55 C58:I58 C22:I22 C31:I31 C37:I37 C46:I46 C49:I49 C52:I52 H29:I29 C38 E38 E23 G23 E53 D35 D26 E59:G59 D50 C62 C32 G32:H32 C47:D47 H47 H26:I26 F47 E29 F50:I50 C20:F20 H20:I20 H56 I59 C19:I19 C34:I34 C25:I25 C28:I28 G62:H62 G38:I38 G53:H53">
    <cfRule type="cellIs" priority="62" dxfId="0" operator="equal">
      <formula>""</formula>
    </cfRule>
  </conditionalFormatting>
  <conditionalFormatting sqref="G29">
    <cfRule type="cellIs" priority="61" dxfId="0" operator="equal">
      <formula>""</formula>
    </cfRule>
  </conditionalFormatting>
  <conditionalFormatting sqref="H12">
    <cfRule type="cellIs" priority="60" dxfId="0" operator="equal">
      <formula>""</formula>
    </cfRule>
  </conditionalFormatting>
  <conditionalFormatting sqref="D38">
    <cfRule type="cellIs" priority="59" dxfId="0" operator="equal">
      <formula>""</formula>
    </cfRule>
  </conditionalFormatting>
  <conditionalFormatting sqref="I56">
    <cfRule type="cellIs" priority="58" dxfId="0" operator="equal">
      <formula>""</formula>
    </cfRule>
  </conditionalFormatting>
  <conditionalFormatting sqref="H9">
    <cfRule type="cellIs" priority="56" dxfId="0" operator="equal">
      <formula>""</formula>
    </cfRule>
  </conditionalFormatting>
  <conditionalFormatting sqref="C23">
    <cfRule type="cellIs" priority="55" dxfId="0" operator="equal">
      <formula>""</formula>
    </cfRule>
  </conditionalFormatting>
  <conditionalFormatting sqref="F23">
    <cfRule type="cellIs" priority="54" dxfId="0" operator="equal">
      <formula>""</formula>
    </cfRule>
  </conditionalFormatting>
  <conditionalFormatting sqref="E9">
    <cfRule type="cellIs" priority="53" dxfId="0" operator="equal">
      <formula>""</formula>
    </cfRule>
  </conditionalFormatting>
  <conditionalFormatting sqref="C53">
    <cfRule type="cellIs" priority="52" dxfId="0" operator="equal">
      <formula>""</formula>
    </cfRule>
  </conditionalFormatting>
  <conditionalFormatting sqref="C35">
    <cfRule type="cellIs" priority="51" dxfId="0" operator="equal">
      <formula>""</formula>
    </cfRule>
  </conditionalFormatting>
  <conditionalFormatting sqref="C26">
    <cfRule type="cellIs" priority="50" dxfId="0" operator="equal">
      <formula>""</formula>
    </cfRule>
  </conditionalFormatting>
  <conditionalFormatting sqref="C50">
    <cfRule type="cellIs" priority="48" dxfId="0" operator="equal">
      <formula>""</formula>
    </cfRule>
  </conditionalFormatting>
  <conditionalFormatting sqref="C59">
    <cfRule type="cellIs" priority="47" dxfId="0" operator="equal">
      <formula>""</formula>
    </cfRule>
  </conditionalFormatting>
  <conditionalFormatting sqref="H23">
    <cfRule type="cellIs" priority="46" dxfId="0" operator="equal">
      <formula>""</formula>
    </cfRule>
  </conditionalFormatting>
  <conditionalFormatting sqref="H35">
    <cfRule type="cellIs" priority="45" dxfId="0" operator="equal">
      <formula>""</formula>
    </cfRule>
  </conditionalFormatting>
  <conditionalFormatting sqref="I62">
    <cfRule type="cellIs" priority="44" dxfId="0" operator="equal">
      <formula>""</formula>
    </cfRule>
  </conditionalFormatting>
  <conditionalFormatting sqref="F29">
    <cfRule type="cellIs" priority="43" dxfId="0" operator="equal">
      <formula>""</formula>
    </cfRule>
  </conditionalFormatting>
  <conditionalFormatting sqref="F32">
    <cfRule type="cellIs" priority="42" dxfId="0" operator="equal">
      <formula>""</formula>
    </cfRule>
  </conditionalFormatting>
  <conditionalFormatting sqref="D62">
    <cfRule type="cellIs" priority="41" dxfId="0" operator="equal">
      <formula>""</formula>
    </cfRule>
  </conditionalFormatting>
  <conditionalFormatting sqref="G47">
    <cfRule type="cellIs" priority="40" dxfId="0" operator="equal">
      <formula>""</formula>
    </cfRule>
  </conditionalFormatting>
  <conditionalFormatting sqref="F35">
    <cfRule type="cellIs" priority="39" dxfId="0" operator="equal">
      <formula>""</formula>
    </cfRule>
  </conditionalFormatting>
  <conditionalFormatting sqref="G26">
    <cfRule type="cellIs" priority="38" dxfId="0" operator="equal">
      <formula>""</formula>
    </cfRule>
  </conditionalFormatting>
  <conditionalFormatting sqref="E47">
    <cfRule type="cellIs" priority="37" dxfId="0" operator="equal">
      <formula>""</formula>
    </cfRule>
  </conditionalFormatting>
  <conditionalFormatting sqref="D29">
    <cfRule type="cellIs" priority="36" dxfId="0" operator="equal">
      <formula>""</formula>
    </cfRule>
  </conditionalFormatting>
  <conditionalFormatting sqref="E32">
    <cfRule type="cellIs" priority="33" dxfId="0" operator="equal">
      <formula>""</formula>
    </cfRule>
  </conditionalFormatting>
  <conditionalFormatting sqref="I47">
    <cfRule type="cellIs" priority="32" dxfId="0" operator="equal">
      <formula>""</formula>
    </cfRule>
  </conditionalFormatting>
  <conditionalFormatting sqref="E50">
    <cfRule type="cellIs" priority="30" dxfId="0" operator="equal">
      <formula>""</formula>
    </cfRule>
  </conditionalFormatting>
  <conditionalFormatting sqref="G20">
    <cfRule type="cellIs" priority="28" dxfId="0" operator="equal">
      <formula>""</formula>
    </cfRule>
  </conditionalFormatting>
  <conditionalFormatting sqref="G56">
    <cfRule type="cellIs" priority="27" dxfId="0" operator="equal">
      <formula>""</formula>
    </cfRule>
  </conditionalFormatting>
  <conditionalFormatting sqref="H59">
    <cfRule type="cellIs" priority="26" dxfId="0" operator="equal">
      <formula>""</formula>
    </cfRule>
  </conditionalFormatting>
  <conditionalFormatting sqref="F12">
    <cfRule type="cellIs" priority="24" dxfId="0" operator="equal">
      <formula>""</formula>
    </cfRule>
  </conditionalFormatting>
  <conditionalFormatting sqref="E35">
    <cfRule type="cellIs" priority="23" dxfId="0" operator="equal">
      <formula>""</formula>
    </cfRule>
  </conditionalFormatting>
  <conditionalFormatting sqref="G35">
    <cfRule type="cellIs" priority="22" dxfId="0" operator="equal">
      <formula>""</formula>
    </cfRule>
  </conditionalFormatting>
  <conditionalFormatting sqref="I23">
    <cfRule type="cellIs" priority="21" dxfId="0" operator="equal">
      <formula>""</formula>
    </cfRule>
  </conditionalFormatting>
  <conditionalFormatting sqref="I35">
    <cfRule type="cellIs" priority="20" dxfId="0" operator="equal">
      <formula>""</formula>
    </cfRule>
  </conditionalFormatting>
  <conditionalFormatting sqref="I53">
    <cfRule type="cellIs" priority="19" dxfId="0" operator="equal">
      <formula>""</formula>
    </cfRule>
  </conditionalFormatting>
  <conditionalFormatting sqref="F38">
    <cfRule type="cellIs" priority="18" dxfId="0" operator="equal">
      <formula>""</formula>
    </cfRule>
  </conditionalFormatting>
  <conditionalFormatting sqref="F53">
    <cfRule type="cellIs" priority="17" dxfId="0" operator="equal">
      <formula>""</formula>
    </cfRule>
  </conditionalFormatting>
  <conditionalFormatting sqref="E62">
    <cfRule type="cellIs" priority="16" dxfId="0" operator="equal">
      <formula>""</formula>
    </cfRule>
  </conditionalFormatting>
  <conditionalFormatting sqref="F62">
    <cfRule type="cellIs" priority="15" dxfId="0" operator="equal">
      <formula>""</formula>
    </cfRule>
  </conditionalFormatting>
  <conditionalFormatting sqref="C56">
    <cfRule type="cellIs" priority="14" dxfId="0" operator="equal">
      <formula>""</formula>
    </cfRule>
  </conditionalFormatting>
  <conditionalFormatting sqref="C29">
    <cfRule type="cellIs" priority="13" dxfId="0" operator="equal">
      <formula>""</formula>
    </cfRule>
  </conditionalFormatting>
  <conditionalFormatting sqref="D32">
    <cfRule type="cellIs" priority="12" dxfId="0" operator="equal">
      <formula>""</formula>
    </cfRule>
  </conditionalFormatting>
  <conditionalFormatting sqref="D56">
    <cfRule type="cellIs" priority="10" dxfId="0" operator="equal">
      <formula>""</formula>
    </cfRule>
  </conditionalFormatting>
  <conditionalFormatting sqref="F26">
    <cfRule type="cellIs" priority="9" dxfId="0" operator="equal">
      <formula>""</formula>
    </cfRule>
  </conditionalFormatting>
  <conditionalFormatting sqref="I32">
    <cfRule type="cellIs" priority="8" dxfId="0" operator="equal">
      <formula>""</formula>
    </cfRule>
  </conditionalFormatting>
  <conditionalFormatting sqref="I44">
    <cfRule type="cellIs" priority="7" dxfId="0" operator="equal">
      <formula>""</formula>
    </cfRule>
  </conditionalFormatting>
  <conditionalFormatting sqref="D44">
    <cfRule type="cellIs" priority="6" dxfId="0" operator="equal">
      <formula>""</formula>
    </cfRule>
  </conditionalFormatting>
  <conditionalFormatting sqref="F56">
    <cfRule type="cellIs" priority="5" dxfId="0" operator="equal">
      <formula>""</formula>
    </cfRule>
  </conditionalFormatting>
  <conditionalFormatting sqref="D23">
    <cfRule type="cellIs" priority="4" dxfId="0" operator="equal">
      <formula>""</formula>
    </cfRule>
  </conditionalFormatting>
  <conditionalFormatting sqref="D53">
    <cfRule type="cellIs" priority="3" dxfId="0" operator="equal">
      <formula>""</formula>
    </cfRule>
  </conditionalFormatting>
  <conditionalFormatting sqref="E26">
    <cfRule type="cellIs" priority="2" dxfId="0" operator="equal">
      <formula>""</formula>
    </cfRule>
  </conditionalFormatting>
  <conditionalFormatting sqref="E56">
    <cfRule type="cellIs" priority="1" dxfId="0" operator="equal">
      <formula>""</formula>
    </cfRule>
  </conditionalFormatting>
  <printOptions/>
  <pageMargins left="0" right="0" top="0" bottom="0" header="0.5118055555555556" footer="0.5118055555555556"/>
  <pageSetup fitToHeight="0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zoomScale="75" zoomScaleNormal="75" zoomScaleSheetLayoutView="75" zoomScalePageLayoutView="0" workbookViewId="0" topLeftCell="A1">
      <selection activeCell="B4" sqref="B4"/>
    </sheetView>
  </sheetViews>
  <sheetFormatPr defaultColWidth="11.421875" defaultRowHeight="12.75"/>
  <cols>
    <col min="1" max="1" width="20.140625" style="1" customWidth="1"/>
    <col min="2" max="2" width="20.7109375" style="1" customWidth="1"/>
    <col min="3" max="9" width="15.7109375" style="1" customWidth="1"/>
    <col min="10" max="16384" width="11.421875" style="1" customWidth="1"/>
  </cols>
  <sheetData>
    <row r="1" spans="1:9" ht="12" customHeight="1">
      <c r="A1" s="130">
        <f ca="1">NOW()</f>
        <v>41305.80005115741</v>
      </c>
      <c r="B1" s="131" t="s">
        <v>74</v>
      </c>
      <c r="C1" s="131"/>
      <c r="D1" s="131"/>
      <c r="E1" s="131"/>
      <c r="F1" s="131"/>
      <c r="G1" s="131"/>
      <c r="H1" s="131"/>
      <c r="I1" s="131"/>
    </row>
    <row r="2" spans="1:9" ht="12" customHeight="1">
      <c r="A2" s="130"/>
      <c r="B2" s="131"/>
      <c r="C2" s="131"/>
      <c r="D2" s="131"/>
      <c r="E2" s="131"/>
      <c r="F2" s="131"/>
      <c r="G2" s="131"/>
      <c r="H2" s="131"/>
      <c r="I2" s="131"/>
    </row>
    <row r="3" spans="1:9" ht="10.5" customHeight="1">
      <c r="A3" s="130"/>
      <c r="B3" s="131"/>
      <c r="C3" s="131"/>
      <c r="D3" s="131"/>
      <c r="E3" s="131"/>
      <c r="F3" s="131"/>
      <c r="G3" s="131"/>
      <c r="H3" s="131"/>
      <c r="I3" s="131"/>
    </row>
    <row r="4" ht="19.5" customHeight="1"/>
    <row r="5" spans="2:9" ht="19.5" customHeight="1">
      <c r="B5" s="2" t="s">
        <v>1</v>
      </c>
      <c r="C5" s="125"/>
      <c r="D5" s="124"/>
      <c r="E5" s="125"/>
      <c r="F5" s="124"/>
      <c r="G5" s="125"/>
      <c r="H5" s="124"/>
      <c r="I5" s="125"/>
    </row>
    <row r="6" spans="2:9" ht="19.5" customHeight="1">
      <c r="B6" s="3"/>
      <c r="C6" s="125"/>
      <c r="D6" s="124"/>
      <c r="E6" s="125"/>
      <c r="F6" s="124"/>
      <c r="G6" s="125"/>
      <c r="H6" s="124"/>
      <c r="I6" s="125"/>
    </row>
    <row r="7" spans="2:9" ht="19.5" customHeight="1">
      <c r="B7" s="4" t="s">
        <v>2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</row>
    <row r="8" spans="1:9" ht="19.5" customHeight="1">
      <c r="A8" s="6" t="s">
        <v>3</v>
      </c>
      <c r="B8" s="7"/>
      <c r="C8" s="9"/>
      <c r="D8" s="9"/>
      <c r="E8" s="9"/>
      <c r="F8" s="9"/>
      <c r="G8" s="9"/>
      <c r="H8" s="9"/>
      <c r="I8" s="9"/>
    </row>
    <row r="9" spans="1:9" ht="19.5" customHeight="1">
      <c r="A9" s="10" t="s">
        <v>4</v>
      </c>
      <c r="B9" s="11"/>
      <c r="C9" s="27"/>
      <c r="D9" s="32"/>
      <c r="E9" s="27"/>
      <c r="F9" s="27"/>
      <c r="G9" s="32"/>
      <c r="H9" s="27"/>
      <c r="I9" s="32"/>
    </row>
    <row r="10" spans="1:9" ht="19.5" customHeight="1">
      <c r="A10" s="13" t="s">
        <v>6</v>
      </c>
      <c r="B10" s="14"/>
      <c r="C10" s="29"/>
      <c r="D10" s="33"/>
      <c r="E10" s="29"/>
      <c r="F10" s="29"/>
      <c r="G10" s="33"/>
      <c r="H10" s="29"/>
      <c r="I10" s="33"/>
    </row>
    <row r="11" spans="2:9" ht="19.5" customHeight="1">
      <c r="B11" s="7"/>
      <c r="C11" s="9"/>
      <c r="D11" s="9"/>
      <c r="E11" s="9"/>
      <c r="F11" s="9"/>
      <c r="G11" s="9"/>
      <c r="H11" s="9"/>
      <c r="I11" s="9"/>
    </row>
    <row r="12" spans="2:9" ht="19.5" customHeight="1">
      <c r="B12" s="11"/>
      <c r="C12" s="32"/>
      <c r="D12" s="28"/>
      <c r="E12" s="32"/>
      <c r="F12" s="16"/>
      <c r="G12" s="27"/>
      <c r="H12" s="16"/>
      <c r="I12" s="27"/>
    </row>
    <row r="13" spans="1:9" ht="19.5" customHeight="1">
      <c r="A13" s="1">
        <v>0</v>
      </c>
      <c r="B13" s="14"/>
      <c r="C13" s="33"/>
      <c r="D13" s="30"/>
      <c r="E13" s="33"/>
      <c r="F13" s="17"/>
      <c r="G13" s="29"/>
      <c r="H13" s="17"/>
      <c r="I13" s="29"/>
    </row>
    <row r="14" ht="19.5" customHeight="1"/>
    <row r="15" spans="2:9" ht="19.5" customHeight="1">
      <c r="B15" s="2" t="s">
        <v>1</v>
      </c>
      <c r="C15" s="125"/>
      <c r="D15" s="124"/>
      <c r="E15" s="125"/>
      <c r="F15" s="124"/>
      <c r="G15" s="125"/>
      <c r="H15" s="124"/>
      <c r="I15" s="125"/>
    </row>
    <row r="16" spans="2:9" ht="19.5" customHeight="1">
      <c r="B16" s="3"/>
      <c r="C16" s="125"/>
      <c r="D16" s="124"/>
      <c r="E16" s="125"/>
      <c r="F16" s="124"/>
      <c r="G16" s="125"/>
      <c r="H16" s="124"/>
      <c r="I16" s="125"/>
    </row>
    <row r="17" spans="2:9" ht="19.5" customHeight="1">
      <c r="B17" s="18" t="s">
        <v>2</v>
      </c>
      <c r="C17" s="5">
        <v>1</v>
      </c>
      <c r="D17" s="5">
        <v>2</v>
      </c>
      <c r="E17" s="5">
        <v>3</v>
      </c>
      <c r="F17" s="5">
        <v>4</v>
      </c>
      <c r="G17" s="5">
        <v>5</v>
      </c>
      <c r="H17" s="5">
        <v>6</v>
      </c>
      <c r="I17" s="5">
        <v>7</v>
      </c>
    </row>
    <row r="18" spans="1:9" ht="19.5" customHeight="1">
      <c r="A18" s="19" t="s">
        <v>9</v>
      </c>
      <c r="B18" s="7"/>
      <c r="C18" s="9"/>
      <c r="D18" s="26"/>
      <c r="E18" s="9"/>
      <c r="F18" s="26"/>
      <c r="G18" s="9"/>
      <c r="H18" s="26"/>
      <c r="I18" s="21"/>
    </row>
    <row r="19" spans="1:9" ht="19.5" customHeight="1">
      <c r="A19" s="22" t="s">
        <v>10</v>
      </c>
      <c r="B19" s="11"/>
      <c r="C19" s="36"/>
      <c r="D19" s="28"/>
      <c r="E19" s="32"/>
      <c r="F19" s="16"/>
      <c r="G19" s="27"/>
      <c r="H19" s="16"/>
      <c r="I19" s="36"/>
    </row>
    <row r="20" spans="1:9" ht="19.5" customHeight="1">
      <c r="A20" s="24" t="s">
        <v>13</v>
      </c>
      <c r="B20" s="14"/>
      <c r="C20" s="54"/>
      <c r="D20" s="30"/>
      <c r="E20" s="33"/>
      <c r="F20" s="17"/>
      <c r="G20" s="29"/>
      <c r="H20" s="17"/>
      <c r="I20" s="54"/>
    </row>
    <row r="21" spans="2:9" ht="19.5" customHeight="1">
      <c r="B21" s="7"/>
      <c r="C21" s="32"/>
      <c r="D21" s="16"/>
      <c r="E21" s="32"/>
      <c r="F21" s="16"/>
      <c r="G21" s="32"/>
      <c r="H21" s="16"/>
      <c r="I21" s="32"/>
    </row>
    <row r="22" spans="2:9" ht="19.5" customHeight="1">
      <c r="B22" s="11"/>
      <c r="C22" s="27"/>
      <c r="D22" s="16"/>
      <c r="E22" s="27"/>
      <c r="F22" s="28"/>
      <c r="G22" s="32"/>
      <c r="H22" s="28"/>
      <c r="I22" s="32"/>
    </row>
    <row r="23" spans="2:9" ht="19.5" customHeight="1">
      <c r="B23" s="14"/>
      <c r="C23" s="27"/>
      <c r="D23" s="16"/>
      <c r="E23" s="27"/>
      <c r="F23" s="28"/>
      <c r="G23" s="32"/>
      <c r="H23" s="28"/>
      <c r="I23" s="32"/>
    </row>
    <row r="24" spans="2:9" ht="19.5" customHeight="1">
      <c r="B24" s="7"/>
      <c r="C24" s="9"/>
      <c r="D24" s="26"/>
      <c r="E24" s="9"/>
      <c r="F24" s="26"/>
      <c r="G24" s="9"/>
      <c r="H24" s="26"/>
      <c r="I24" s="9"/>
    </row>
    <row r="25" spans="2:9" ht="19.5" customHeight="1">
      <c r="B25" s="11"/>
      <c r="C25" s="27"/>
      <c r="D25" s="16"/>
      <c r="E25" s="27"/>
      <c r="F25" s="28"/>
      <c r="G25" s="32"/>
      <c r="H25" s="28"/>
      <c r="I25" s="32"/>
    </row>
    <row r="26" spans="1:9" ht="19.5" customHeight="1">
      <c r="A26" s="1">
        <v>0</v>
      </c>
      <c r="B26" s="14"/>
      <c r="C26" s="29"/>
      <c r="D26" s="17"/>
      <c r="E26" s="29"/>
      <c r="F26" s="30"/>
      <c r="G26" s="33"/>
      <c r="H26" s="30"/>
      <c r="I26" s="33"/>
    </row>
    <row r="27" spans="1:9" ht="9.75" customHeight="1">
      <c r="A27" s="31"/>
      <c r="B27" s="149"/>
      <c r="C27" s="149"/>
      <c r="D27" s="149"/>
      <c r="E27" s="149"/>
      <c r="F27" s="149"/>
      <c r="G27" s="149"/>
      <c r="H27" s="149"/>
      <c r="I27" s="149"/>
    </row>
    <row r="28" spans="2:9" ht="19.5" customHeight="1">
      <c r="B28" s="7"/>
      <c r="C28" s="9"/>
      <c r="D28" s="9"/>
      <c r="E28" s="9"/>
      <c r="F28" s="9"/>
      <c r="G28" s="9"/>
      <c r="H28" s="9"/>
      <c r="I28" s="9"/>
    </row>
    <row r="29" spans="2:9" ht="19.5" customHeight="1">
      <c r="B29" s="11"/>
      <c r="C29" s="27"/>
      <c r="D29" s="32"/>
      <c r="E29" s="27"/>
      <c r="F29" s="32"/>
      <c r="G29" s="27"/>
      <c r="H29" s="32"/>
      <c r="I29" s="32"/>
    </row>
    <row r="30" spans="2:9" ht="19.5" customHeight="1">
      <c r="B30" s="14"/>
      <c r="C30" s="29"/>
      <c r="D30" s="33"/>
      <c r="E30" s="29"/>
      <c r="F30" s="33"/>
      <c r="G30" s="29"/>
      <c r="H30" s="33"/>
      <c r="I30" s="29"/>
    </row>
    <row r="31" spans="2:9" ht="19.5" customHeight="1">
      <c r="B31" s="7"/>
      <c r="C31" s="9"/>
      <c r="D31" s="9"/>
      <c r="E31" s="9"/>
      <c r="F31" s="9"/>
      <c r="G31" s="9"/>
      <c r="H31" s="9"/>
      <c r="I31" s="9"/>
    </row>
    <row r="32" spans="2:9" ht="19.5" customHeight="1">
      <c r="B32" s="11"/>
      <c r="C32" s="27"/>
      <c r="D32" s="32"/>
      <c r="E32" s="27"/>
      <c r="F32" s="32"/>
      <c r="G32" s="27"/>
      <c r="H32" s="32"/>
      <c r="I32" s="32"/>
    </row>
    <row r="33" spans="2:9" ht="19.5" customHeight="1">
      <c r="B33" s="14"/>
      <c r="C33" s="29"/>
      <c r="D33" s="33"/>
      <c r="E33" s="29"/>
      <c r="F33" s="33"/>
      <c r="G33" s="29"/>
      <c r="H33" s="33"/>
      <c r="I33" s="29"/>
    </row>
    <row r="34" spans="2:9" ht="19.5" customHeight="1">
      <c r="B34" s="7"/>
      <c r="C34" s="9"/>
      <c r="D34" s="9"/>
      <c r="E34" s="9"/>
      <c r="F34" s="9"/>
      <c r="G34" s="9"/>
      <c r="H34" s="9"/>
      <c r="I34" s="9"/>
    </row>
    <row r="35" spans="2:9" ht="19.5" customHeight="1">
      <c r="B35" s="11"/>
      <c r="C35" s="27"/>
      <c r="D35" s="32"/>
      <c r="E35" s="27"/>
      <c r="F35" s="32"/>
      <c r="G35" s="27"/>
      <c r="H35" s="32"/>
      <c r="I35" s="32"/>
    </row>
    <row r="36" spans="2:9" ht="19.5" customHeight="1">
      <c r="B36" s="14"/>
      <c r="C36" s="29"/>
      <c r="D36" s="33"/>
      <c r="E36" s="29"/>
      <c r="F36" s="33"/>
      <c r="G36" s="29"/>
      <c r="H36" s="33"/>
      <c r="I36" s="29"/>
    </row>
    <row r="37" spans="2:9" ht="19.5" customHeight="1">
      <c r="B37" s="7"/>
      <c r="C37" s="9"/>
      <c r="D37" s="9"/>
      <c r="E37" s="9"/>
      <c r="F37" s="9"/>
      <c r="G37" s="9"/>
      <c r="H37" s="9"/>
      <c r="I37" s="9"/>
    </row>
    <row r="38" spans="2:9" ht="19.5" customHeight="1">
      <c r="B38" s="11"/>
      <c r="C38" s="27"/>
      <c r="D38" s="32"/>
      <c r="E38" s="27"/>
      <c r="F38" s="16"/>
      <c r="G38" s="27"/>
      <c r="H38" s="32"/>
      <c r="I38" s="27"/>
    </row>
    <row r="39" spans="1:9" ht="19.5" customHeight="1">
      <c r="A39" s="1">
        <v>0</v>
      </c>
      <c r="B39" s="14"/>
      <c r="C39" s="29"/>
      <c r="D39" s="33"/>
      <c r="E39" s="29"/>
      <c r="F39" s="17"/>
      <c r="G39" s="29"/>
      <c r="H39" s="33"/>
      <c r="I39" s="29"/>
    </row>
    <row r="40" spans="1:9" ht="9.75" customHeight="1">
      <c r="A40" s="34"/>
      <c r="B40" s="148"/>
      <c r="C40" s="148"/>
      <c r="D40" s="148"/>
      <c r="E40" s="148"/>
      <c r="F40" s="148"/>
      <c r="G40" s="148"/>
      <c r="H40" s="148"/>
      <c r="I40" s="148"/>
    </row>
    <row r="41" spans="2:9" ht="19.5" customHeight="1">
      <c r="B41" s="32"/>
      <c r="C41" s="32"/>
      <c r="D41" s="32"/>
      <c r="E41" s="32"/>
      <c r="F41" s="32"/>
      <c r="G41" s="32"/>
      <c r="H41" s="32"/>
      <c r="I41" s="9"/>
    </row>
    <row r="42" spans="2:9" ht="19.5" customHeight="1">
      <c r="B42" s="32"/>
      <c r="C42" s="36"/>
      <c r="D42" s="27"/>
      <c r="E42" s="32"/>
      <c r="F42" s="27"/>
      <c r="G42" s="32"/>
      <c r="H42" s="32"/>
      <c r="I42" s="27"/>
    </row>
    <row r="43" spans="2:9" ht="19.5" customHeight="1">
      <c r="B43" s="32"/>
      <c r="C43" s="36"/>
      <c r="D43" s="27"/>
      <c r="E43" s="33"/>
      <c r="F43" s="27"/>
      <c r="G43" s="32"/>
      <c r="H43" s="32"/>
      <c r="I43" s="29"/>
    </row>
    <row r="44" spans="2:9" ht="19.5" customHeight="1">
      <c r="B44" s="9"/>
      <c r="C44" s="9"/>
      <c r="D44" s="9"/>
      <c r="E44" s="9"/>
      <c r="F44" s="9"/>
      <c r="G44" s="9"/>
      <c r="H44" s="9"/>
      <c r="I44" s="9"/>
    </row>
    <row r="45" spans="2:9" ht="19.5" customHeight="1">
      <c r="B45" s="32"/>
      <c r="C45" s="32"/>
      <c r="D45" s="32"/>
      <c r="E45" s="32"/>
      <c r="F45" s="27"/>
      <c r="G45" s="32"/>
      <c r="H45" s="27"/>
      <c r="I45" s="32"/>
    </row>
    <row r="46" spans="2:9" ht="19.5" customHeight="1">
      <c r="B46" s="33"/>
      <c r="C46" s="33"/>
      <c r="D46" s="29"/>
      <c r="E46" s="33"/>
      <c r="F46" s="29"/>
      <c r="G46" s="33"/>
      <c r="H46" s="29"/>
      <c r="I46" s="33"/>
    </row>
    <row r="47" spans="2:9" ht="19.5" customHeight="1">
      <c r="B47" s="32"/>
      <c r="C47" s="32"/>
      <c r="D47" s="32"/>
      <c r="E47" s="32"/>
      <c r="F47" s="32"/>
      <c r="G47" s="32"/>
      <c r="H47" s="32"/>
      <c r="I47" s="9"/>
    </row>
    <row r="48" spans="2:9" ht="19.5" customHeight="1">
      <c r="B48" s="32"/>
      <c r="C48" s="36"/>
      <c r="D48" s="27"/>
      <c r="E48" s="32"/>
      <c r="F48" s="27"/>
      <c r="G48" s="32"/>
      <c r="H48" s="32"/>
      <c r="I48" s="27"/>
    </row>
    <row r="49" spans="2:9" ht="19.5" customHeight="1">
      <c r="B49" s="32"/>
      <c r="C49" s="36"/>
      <c r="D49" s="27"/>
      <c r="E49" s="33"/>
      <c r="F49" s="27"/>
      <c r="G49" s="32"/>
      <c r="H49" s="32"/>
      <c r="I49" s="29"/>
    </row>
    <row r="50" spans="2:9" ht="19.5" customHeight="1">
      <c r="B50" s="9"/>
      <c r="C50" s="9"/>
      <c r="D50" s="9"/>
      <c r="E50" s="9"/>
      <c r="F50" s="9"/>
      <c r="G50" s="9"/>
      <c r="H50" s="9"/>
      <c r="I50" s="9"/>
    </row>
    <row r="51" spans="2:9" ht="19.5" customHeight="1">
      <c r="B51" s="32"/>
      <c r="C51" s="38"/>
      <c r="D51" s="37"/>
      <c r="E51" s="38"/>
      <c r="F51" s="37"/>
      <c r="G51" s="38"/>
      <c r="H51" s="32"/>
      <c r="I51" s="40"/>
    </row>
    <row r="52" spans="1:9" ht="19.5" customHeight="1">
      <c r="A52" s="1">
        <v>0</v>
      </c>
      <c r="B52" s="33"/>
      <c r="C52" s="42"/>
      <c r="D52" s="41"/>
      <c r="E52" s="42"/>
      <c r="F52" s="41"/>
      <c r="G52" s="42"/>
      <c r="H52" s="33"/>
      <c r="I52" s="44"/>
    </row>
    <row r="53" spans="2:9" ht="12.75" customHeight="1" hidden="1">
      <c r="B53" s="2" t="s">
        <v>1</v>
      </c>
      <c r="C53" s="125">
        <v>40440</v>
      </c>
      <c r="D53" s="124">
        <v>40454</v>
      </c>
      <c r="E53" s="125">
        <v>40468</v>
      </c>
      <c r="F53" s="124">
        <v>40489</v>
      </c>
      <c r="G53" s="125">
        <v>40503</v>
      </c>
      <c r="H53" s="124">
        <v>40510</v>
      </c>
      <c r="I53" s="125">
        <v>40524</v>
      </c>
    </row>
    <row r="54" spans="1:9" ht="12.75" customHeight="1" hidden="1">
      <c r="A54" s="45"/>
      <c r="B54" s="3"/>
      <c r="C54" s="125"/>
      <c r="D54" s="124"/>
      <c r="E54" s="125"/>
      <c r="F54" s="124"/>
      <c r="G54" s="125"/>
      <c r="H54" s="124"/>
      <c r="I54" s="125"/>
    </row>
    <row r="55" spans="2:9" ht="12.75" customHeight="1" hidden="1">
      <c r="B55" s="18" t="s">
        <v>2</v>
      </c>
      <c r="C55" s="5">
        <v>1</v>
      </c>
      <c r="D55" s="5">
        <v>2</v>
      </c>
      <c r="E55" s="5">
        <v>3</v>
      </c>
      <c r="F55" s="5">
        <v>4</v>
      </c>
      <c r="G55" s="5">
        <v>5</v>
      </c>
      <c r="H55" s="5">
        <v>6</v>
      </c>
      <c r="I55" s="5">
        <v>7</v>
      </c>
    </row>
    <row r="56" spans="1:9" ht="12.75" customHeight="1" hidden="1">
      <c r="A56" s="19" t="s">
        <v>9</v>
      </c>
      <c r="B56" s="46" t="s">
        <v>33</v>
      </c>
      <c r="C56" s="9" t="s">
        <v>30</v>
      </c>
      <c r="D56" s="8"/>
      <c r="E56" s="9" t="s">
        <v>34</v>
      </c>
      <c r="F56" s="9" t="s">
        <v>35</v>
      </c>
      <c r="G56" s="8"/>
      <c r="H56" s="9" t="s">
        <v>36</v>
      </c>
      <c r="I56" s="8"/>
    </row>
    <row r="57" spans="1:9" ht="12.75" customHeight="1" hidden="1">
      <c r="A57" s="22" t="s">
        <v>10</v>
      </c>
      <c r="B57" s="35" t="s">
        <v>8</v>
      </c>
      <c r="C57" s="38"/>
      <c r="D57" s="39"/>
      <c r="E57" s="38"/>
      <c r="F57" s="37"/>
      <c r="G57" s="47"/>
      <c r="H57" s="37"/>
      <c r="I57" s="48"/>
    </row>
    <row r="58" spans="1:9" ht="12.75" customHeight="1" hidden="1">
      <c r="A58" s="24" t="s">
        <v>13</v>
      </c>
      <c r="B58" s="49" t="s">
        <v>37</v>
      </c>
      <c r="C58" s="42"/>
      <c r="D58" s="43"/>
      <c r="E58" s="42"/>
      <c r="F58" s="41"/>
      <c r="G58" s="50"/>
      <c r="H58" s="41"/>
      <c r="I58" s="51"/>
    </row>
    <row r="59" spans="2:9" ht="12.75" customHeight="1" hidden="1">
      <c r="B59" s="46" t="s">
        <v>38</v>
      </c>
      <c r="C59" s="8"/>
      <c r="D59" s="9" t="s">
        <v>34</v>
      </c>
      <c r="E59" s="9" t="s">
        <v>39</v>
      </c>
      <c r="F59" s="8"/>
      <c r="G59" s="9" t="s">
        <v>30</v>
      </c>
      <c r="H59" s="8"/>
      <c r="I59" s="9" t="s">
        <v>40</v>
      </c>
    </row>
    <row r="60" spans="2:9" ht="12.75" customHeight="1" hidden="1">
      <c r="B60" s="35" t="s">
        <v>8</v>
      </c>
      <c r="C60" s="47"/>
      <c r="D60" s="37"/>
      <c r="E60" s="38"/>
      <c r="F60" s="39"/>
      <c r="G60" s="38"/>
      <c r="H60" s="39"/>
      <c r="I60" s="40"/>
    </row>
    <row r="61" spans="2:9" ht="12.75" customHeight="1" hidden="1">
      <c r="B61" s="49" t="s">
        <v>37</v>
      </c>
      <c r="C61" s="50"/>
      <c r="D61" s="41"/>
      <c r="E61" s="42"/>
      <c r="F61" s="43"/>
      <c r="G61" s="42"/>
      <c r="H61" s="43"/>
      <c r="I61" s="44"/>
    </row>
    <row r="62" spans="2:9" ht="12.75" customHeight="1" hidden="1">
      <c r="B62" s="46" t="s">
        <v>41</v>
      </c>
      <c r="C62" s="9" t="s">
        <v>42</v>
      </c>
      <c r="D62" s="8"/>
      <c r="E62" s="9" t="s">
        <v>43</v>
      </c>
      <c r="F62" s="8"/>
      <c r="G62" s="9" t="s">
        <v>19</v>
      </c>
      <c r="H62" s="9" t="s">
        <v>44</v>
      </c>
      <c r="I62" s="8"/>
    </row>
    <row r="63" spans="2:9" ht="12.75" customHeight="1" hidden="1">
      <c r="B63" s="35" t="s">
        <v>8</v>
      </c>
      <c r="C63" s="38"/>
      <c r="D63" s="39"/>
      <c r="E63" s="38"/>
      <c r="F63" s="39"/>
      <c r="G63" s="38"/>
      <c r="H63" s="37"/>
      <c r="I63" s="48"/>
    </row>
    <row r="64" spans="2:9" ht="12.75" customHeight="1" hidden="1">
      <c r="B64" s="49" t="s">
        <v>45</v>
      </c>
      <c r="C64" s="42"/>
      <c r="D64" s="43"/>
      <c r="E64" s="42"/>
      <c r="F64" s="43"/>
      <c r="G64" s="42"/>
      <c r="H64" s="41"/>
      <c r="I64" s="51"/>
    </row>
    <row r="65" spans="2:9" ht="12.75" customHeight="1" hidden="1">
      <c r="B65" s="46" t="s">
        <v>24</v>
      </c>
      <c r="C65" s="9" t="s">
        <v>46</v>
      </c>
      <c r="D65" s="8"/>
      <c r="E65" s="9" t="s">
        <v>47</v>
      </c>
      <c r="F65" s="9" t="s">
        <v>44</v>
      </c>
      <c r="G65" s="8"/>
      <c r="H65" s="9" t="s">
        <v>48</v>
      </c>
      <c r="I65" s="8"/>
    </row>
    <row r="66" spans="2:9" ht="12.75" customHeight="1" hidden="1">
      <c r="B66" s="35" t="s">
        <v>8</v>
      </c>
      <c r="C66" s="38"/>
      <c r="D66" s="39"/>
      <c r="E66" s="38"/>
      <c r="F66" s="37"/>
      <c r="G66" s="47"/>
      <c r="H66" s="37"/>
      <c r="I66" s="48"/>
    </row>
    <row r="67" spans="2:9" ht="12.75" customHeight="1" hidden="1">
      <c r="B67" s="49" t="s">
        <v>45</v>
      </c>
      <c r="C67" s="42"/>
      <c r="D67" s="43"/>
      <c r="E67" s="42"/>
      <c r="F67" s="41"/>
      <c r="G67" s="50"/>
      <c r="H67" s="41"/>
      <c r="I67" s="51"/>
    </row>
    <row r="68" spans="2:9" ht="12.75" customHeight="1" hidden="1">
      <c r="B68" s="46" t="s">
        <v>49</v>
      </c>
      <c r="C68" s="8"/>
      <c r="D68" s="9" t="s">
        <v>19</v>
      </c>
      <c r="E68" s="8"/>
      <c r="F68" s="9" t="s">
        <v>48</v>
      </c>
      <c r="G68" s="8"/>
      <c r="H68" s="9" t="s">
        <v>46</v>
      </c>
      <c r="I68" s="8"/>
    </row>
    <row r="69" spans="2:9" ht="12.75" customHeight="1" hidden="1">
      <c r="B69" s="35" t="s">
        <v>8</v>
      </c>
      <c r="C69" s="47"/>
      <c r="D69" s="37"/>
      <c r="E69" s="47"/>
      <c r="F69" s="37"/>
      <c r="G69" s="47"/>
      <c r="H69" s="37"/>
      <c r="I69" s="48"/>
    </row>
    <row r="70" spans="2:9" ht="12.75" customHeight="1" hidden="1">
      <c r="B70" s="49" t="s">
        <v>45</v>
      </c>
      <c r="C70" s="50"/>
      <c r="D70" s="41"/>
      <c r="E70" s="50"/>
      <c r="F70" s="41"/>
      <c r="G70" s="50"/>
      <c r="H70" s="41"/>
      <c r="I70" s="51"/>
    </row>
    <row r="71" spans="2:9" ht="12.75" customHeight="1" hidden="1">
      <c r="B71" s="46" t="s">
        <v>50</v>
      </c>
      <c r="C71" s="9" t="s">
        <v>51</v>
      </c>
      <c r="D71" s="8"/>
      <c r="E71" s="9" t="s">
        <v>52</v>
      </c>
      <c r="F71" s="9" t="s">
        <v>53</v>
      </c>
      <c r="G71" s="8"/>
      <c r="H71" s="9" t="s">
        <v>54</v>
      </c>
      <c r="I71" s="8"/>
    </row>
    <row r="72" spans="2:9" ht="12.75" customHeight="1" hidden="1">
      <c r="B72" s="35" t="s">
        <v>8</v>
      </c>
      <c r="C72" s="38"/>
      <c r="D72" s="39"/>
      <c r="E72" s="38"/>
      <c r="F72" s="37"/>
      <c r="G72" s="47"/>
      <c r="H72" s="37"/>
      <c r="I72" s="48"/>
    </row>
    <row r="73" spans="2:9" ht="12.75" customHeight="1" hidden="1">
      <c r="B73" s="49" t="s">
        <v>55</v>
      </c>
      <c r="C73" s="42"/>
      <c r="D73" s="43"/>
      <c r="E73" s="42"/>
      <c r="F73" s="41"/>
      <c r="G73" s="50"/>
      <c r="H73" s="41"/>
      <c r="I73" s="51"/>
    </row>
    <row r="74" spans="2:9" ht="12.75" customHeight="1" hidden="1">
      <c r="B74" s="46" t="s">
        <v>56</v>
      </c>
      <c r="C74" s="8"/>
      <c r="D74" s="9" t="s">
        <v>54</v>
      </c>
      <c r="E74" s="8"/>
      <c r="F74" s="8"/>
      <c r="G74" s="9" t="s">
        <v>57</v>
      </c>
      <c r="H74" s="8"/>
      <c r="I74" s="9" t="s">
        <v>58</v>
      </c>
    </row>
    <row r="75" spans="2:9" ht="12.75" customHeight="1" hidden="1">
      <c r="B75" s="35" t="s">
        <v>8</v>
      </c>
      <c r="C75" s="47"/>
      <c r="D75" s="37"/>
      <c r="E75" s="47"/>
      <c r="F75" s="39"/>
      <c r="G75" s="38"/>
      <c r="H75" s="39"/>
      <c r="I75" s="40"/>
    </row>
    <row r="76" spans="2:9" ht="12.75" customHeight="1" hidden="1">
      <c r="B76" s="49" t="s">
        <v>55</v>
      </c>
      <c r="C76" s="50"/>
      <c r="D76" s="41"/>
      <c r="E76" s="50"/>
      <c r="F76" s="43"/>
      <c r="G76" s="42"/>
      <c r="H76" s="43"/>
      <c r="I76" s="44"/>
    </row>
    <row r="77" spans="2:9" ht="12.75" customHeight="1" hidden="1">
      <c r="B77" s="46" t="s">
        <v>59</v>
      </c>
      <c r="C77" s="9" t="s">
        <v>60</v>
      </c>
      <c r="D77" s="8"/>
      <c r="E77" s="9" t="s">
        <v>61</v>
      </c>
      <c r="F77" s="8"/>
      <c r="G77" s="9" t="s">
        <v>62</v>
      </c>
      <c r="H77" s="8"/>
      <c r="I77" s="9" t="s">
        <v>63</v>
      </c>
    </row>
    <row r="78" spans="2:9" ht="12.75" customHeight="1" hidden="1">
      <c r="B78" s="35" t="s">
        <v>8</v>
      </c>
      <c r="C78" s="38"/>
      <c r="D78" s="39"/>
      <c r="E78" s="38"/>
      <c r="F78" s="39"/>
      <c r="G78" s="38"/>
      <c r="H78" s="39"/>
      <c r="I78" s="40"/>
    </row>
    <row r="79" spans="2:9" ht="12.75" customHeight="1" hidden="1">
      <c r="B79" s="49" t="s">
        <v>64</v>
      </c>
      <c r="C79" s="42"/>
      <c r="D79" s="43"/>
      <c r="E79" s="42"/>
      <c r="F79" s="43"/>
      <c r="G79" s="42"/>
      <c r="H79" s="43"/>
      <c r="I79" s="44"/>
    </row>
    <row r="80" spans="2:9" ht="12.75" customHeight="1" hidden="1">
      <c r="B80" s="46" t="s">
        <v>65</v>
      </c>
      <c r="C80" s="9" t="s">
        <v>29</v>
      </c>
      <c r="D80" s="8"/>
      <c r="E80" s="9" t="s">
        <v>66</v>
      </c>
      <c r="F80" s="8"/>
      <c r="G80" s="9" t="s">
        <v>67</v>
      </c>
      <c r="H80" s="9" t="s">
        <v>60</v>
      </c>
      <c r="I80" s="8"/>
    </row>
    <row r="81" spans="2:9" ht="12.75" customHeight="1" hidden="1">
      <c r="B81" s="35" t="s">
        <v>8</v>
      </c>
      <c r="C81" s="38"/>
      <c r="D81" s="39"/>
      <c r="E81" s="38"/>
      <c r="F81" s="39"/>
      <c r="G81" s="38"/>
      <c r="H81" s="37"/>
      <c r="I81" s="48"/>
    </row>
    <row r="82" spans="2:9" ht="12.75" customHeight="1" hidden="1">
      <c r="B82" s="49" t="s">
        <v>64</v>
      </c>
      <c r="C82" s="42"/>
      <c r="D82" s="43"/>
      <c r="E82" s="42"/>
      <c r="F82" s="43"/>
      <c r="G82" s="42"/>
      <c r="H82" s="41"/>
      <c r="I82" s="51"/>
    </row>
    <row r="83" spans="2:9" ht="12.75" customHeight="1" hidden="1">
      <c r="B83" s="46" t="s">
        <v>68</v>
      </c>
      <c r="C83" s="9" t="s">
        <v>61</v>
      </c>
      <c r="D83" s="8"/>
      <c r="E83" s="9" t="s">
        <v>62</v>
      </c>
      <c r="F83" s="9" t="s">
        <v>60</v>
      </c>
      <c r="G83" s="8"/>
      <c r="H83" s="9" t="s">
        <v>69</v>
      </c>
      <c r="I83" s="8"/>
    </row>
    <row r="84" spans="2:9" ht="12.75" customHeight="1" hidden="1">
      <c r="B84" s="35" t="s">
        <v>8</v>
      </c>
      <c r="C84" s="38"/>
      <c r="D84" s="39"/>
      <c r="E84" s="38"/>
      <c r="F84" s="37"/>
      <c r="G84" s="47"/>
      <c r="H84" s="37"/>
      <c r="I84" s="48"/>
    </row>
    <row r="85" spans="1:9" ht="12.75" customHeight="1" hidden="1">
      <c r="A85" s="1">
        <v>37</v>
      </c>
      <c r="B85" s="49" t="s">
        <v>64</v>
      </c>
      <c r="C85" s="42"/>
      <c r="D85" s="43"/>
      <c r="E85" s="42"/>
      <c r="F85" s="41"/>
      <c r="G85" s="50"/>
      <c r="H85" s="41"/>
      <c r="I85" s="51"/>
    </row>
    <row r="87" spans="1:2" ht="19.5" customHeight="1">
      <c r="A87" s="1" t="s">
        <v>70</v>
      </c>
      <c r="B87" s="52" t="s">
        <v>71</v>
      </c>
    </row>
    <row r="88" spans="1:2" ht="19.5" customHeight="1">
      <c r="A88" s="1">
        <f>A52+A39+A26+A13</f>
        <v>0</v>
      </c>
      <c r="B88" s="52" t="s">
        <v>72</v>
      </c>
    </row>
  </sheetData>
  <sheetProtection/>
  <mergeCells count="25">
    <mergeCell ref="A1:A3"/>
    <mergeCell ref="B1:I3"/>
    <mergeCell ref="C5:C6"/>
    <mergeCell ref="D5:D6"/>
    <mergeCell ref="E5:E6"/>
    <mergeCell ref="F5:F6"/>
    <mergeCell ref="G5:G6"/>
    <mergeCell ref="H5:H6"/>
    <mergeCell ref="I5:I6"/>
    <mergeCell ref="G15:G16"/>
    <mergeCell ref="H15:H16"/>
    <mergeCell ref="I15:I16"/>
    <mergeCell ref="B27:I27"/>
    <mergeCell ref="C15:C16"/>
    <mergeCell ref="D15:D16"/>
    <mergeCell ref="E15:E16"/>
    <mergeCell ref="F15:F16"/>
    <mergeCell ref="B40:I40"/>
    <mergeCell ref="C53:C54"/>
    <mergeCell ref="D53:D54"/>
    <mergeCell ref="E53:E54"/>
    <mergeCell ref="F53:F54"/>
    <mergeCell ref="G53:G54"/>
    <mergeCell ref="H53:H54"/>
    <mergeCell ref="I53:I54"/>
  </mergeCells>
  <printOptions/>
  <pageMargins left="0" right="0" top="0" bottom="0" header="0.5118055555555556" footer="0.5118055555555556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75" zoomScaleNormal="75" zoomScaleSheetLayoutView="75" zoomScalePageLayoutView="0" workbookViewId="0" topLeftCell="A1">
      <selection activeCell="H15" sqref="H15"/>
    </sheetView>
  </sheetViews>
  <sheetFormatPr defaultColWidth="11.421875" defaultRowHeight="12.75"/>
  <cols>
    <col min="1" max="1" width="17.140625" style="1" customWidth="1"/>
    <col min="2" max="2" width="20.7109375" style="1" customWidth="1"/>
    <col min="3" max="9" width="15.7109375" style="1" customWidth="1"/>
    <col min="10" max="16384" width="11.421875" style="1" customWidth="1"/>
  </cols>
  <sheetData>
    <row r="1" ht="19.5" customHeight="1">
      <c r="A1" s="55" t="s">
        <v>75</v>
      </c>
    </row>
    <row r="2" ht="19.5" customHeight="1">
      <c r="A2" s="56">
        <f ca="1">NOW()</f>
        <v>41305.80005115741</v>
      </c>
    </row>
    <row r="4" ht="19.5" customHeight="1"/>
    <row r="5" spans="2:9" ht="19.5" customHeight="1">
      <c r="B5" s="2" t="s">
        <v>1</v>
      </c>
      <c r="C5" s="125">
        <v>39711</v>
      </c>
      <c r="D5" s="124">
        <v>39725</v>
      </c>
      <c r="E5" s="125">
        <v>39732</v>
      </c>
      <c r="F5" s="124">
        <v>39746</v>
      </c>
      <c r="G5" s="125">
        <v>39760</v>
      </c>
      <c r="H5" s="124">
        <v>39774</v>
      </c>
      <c r="I5" s="125">
        <v>39788</v>
      </c>
    </row>
    <row r="6" spans="2:9" ht="19.5" customHeight="1">
      <c r="B6" s="3"/>
      <c r="C6" s="125"/>
      <c r="D6" s="124"/>
      <c r="E6" s="125"/>
      <c r="F6" s="124"/>
      <c r="G6" s="125"/>
      <c r="H6" s="124"/>
      <c r="I6" s="125"/>
    </row>
    <row r="7" spans="2:9" ht="19.5" customHeight="1">
      <c r="B7" s="4" t="s">
        <v>2</v>
      </c>
      <c r="C7" s="5" t="s">
        <v>76</v>
      </c>
      <c r="D7" s="57" t="s">
        <v>77</v>
      </c>
      <c r="E7" s="5" t="s">
        <v>78</v>
      </c>
      <c r="F7" s="57" t="s">
        <v>79</v>
      </c>
      <c r="G7" s="5" t="s">
        <v>80</v>
      </c>
      <c r="H7" s="57" t="s">
        <v>81</v>
      </c>
      <c r="I7" s="5" t="s">
        <v>82</v>
      </c>
    </row>
    <row r="8" spans="1:9" ht="19.5" customHeight="1">
      <c r="A8" s="6" t="s">
        <v>3</v>
      </c>
      <c r="B8" s="58" t="s">
        <v>83</v>
      </c>
      <c r="C8" s="8"/>
      <c r="D8" s="59" t="s">
        <v>84</v>
      </c>
      <c r="E8" s="8"/>
      <c r="F8" s="20"/>
      <c r="G8" s="60" t="s">
        <v>85</v>
      </c>
      <c r="H8" s="20"/>
      <c r="I8" s="60" t="s">
        <v>86</v>
      </c>
    </row>
    <row r="9" spans="1:9" ht="19.5" customHeight="1">
      <c r="A9" s="10" t="s">
        <v>4</v>
      </c>
      <c r="B9" s="3" t="s">
        <v>87</v>
      </c>
      <c r="C9" s="12"/>
      <c r="D9" s="61" t="s">
        <v>5</v>
      </c>
      <c r="E9" s="12"/>
      <c r="F9" s="23"/>
      <c r="G9" s="62" t="s">
        <v>5</v>
      </c>
      <c r="H9" s="23"/>
      <c r="I9" s="62" t="s">
        <v>21</v>
      </c>
    </row>
    <row r="10" spans="1:9" ht="19.5" customHeight="1">
      <c r="A10" s="13" t="s">
        <v>6</v>
      </c>
      <c r="B10" s="63" t="s">
        <v>88</v>
      </c>
      <c r="C10" s="15"/>
      <c r="D10" s="64" t="s">
        <v>7</v>
      </c>
      <c r="E10" s="15"/>
      <c r="F10" s="25"/>
      <c r="G10" s="65" t="s">
        <v>7</v>
      </c>
      <c r="H10" s="25"/>
      <c r="I10" s="65" t="s">
        <v>16</v>
      </c>
    </row>
    <row r="11" spans="2:9" ht="19.5" customHeight="1">
      <c r="B11" s="3" t="s">
        <v>89</v>
      </c>
      <c r="C11" s="12"/>
      <c r="D11" s="66" t="s">
        <v>90</v>
      </c>
      <c r="E11" s="12"/>
      <c r="F11" s="23"/>
      <c r="G11" s="67" t="s">
        <v>91</v>
      </c>
      <c r="H11" s="23"/>
      <c r="I11" s="67" t="s">
        <v>92</v>
      </c>
    </row>
    <row r="12" spans="2:9" ht="19.5" customHeight="1">
      <c r="B12" s="3" t="s">
        <v>93</v>
      </c>
      <c r="C12" s="12"/>
      <c r="D12" s="61" t="s">
        <v>94</v>
      </c>
      <c r="E12" s="12"/>
      <c r="F12" s="23"/>
      <c r="G12" s="62" t="s">
        <v>95</v>
      </c>
      <c r="H12" s="23"/>
      <c r="I12" s="62" t="s">
        <v>96</v>
      </c>
    </row>
    <row r="13" spans="2:9" ht="19.5" customHeight="1">
      <c r="B13" s="3" t="s">
        <v>97</v>
      </c>
      <c r="C13" s="12"/>
      <c r="D13" s="61" t="s">
        <v>98</v>
      </c>
      <c r="E13" s="12"/>
      <c r="F13" s="23"/>
      <c r="G13" s="62" t="s">
        <v>99</v>
      </c>
      <c r="H13" s="23"/>
      <c r="I13" s="62" t="s">
        <v>100</v>
      </c>
    </row>
    <row r="14" spans="2:9" ht="19.5" customHeight="1">
      <c r="B14" s="58" t="s">
        <v>101</v>
      </c>
      <c r="C14" s="60" t="s">
        <v>102</v>
      </c>
      <c r="D14" s="20"/>
      <c r="E14" s="60" t="s">
        <v>103</v>
      </c>
      <c r="F14" s="59" t="s">
        <v>104</v>
      </c>
      <c r="G14" s="8"/>
      <c r="H14" s="59" t="s">
        <v>105</v>
      </c>
      <c r="I14" s="8"/>
    </row>
    <row r="15" spans="2:9" ht="19.5" customHeight="1">
      <c r="B15" s="3" t="s">
        <v>93</v>
      </c>
      <c r="C15" s="62" t="s">
        <v>106</v>
      </c>
      <c r="D15" s="23"/>
      <c r="E15" s="68" t="s">
        <v>11</v>
      </c>
      <c r="F15" s="61" t="s">
        <v>107</v>
      </c>
      <c r="G15" s="12"/>
      <c r="H15" s="61" t="s">
        <v>108</v>
      </c>
      <c r="I15" s="12"/>
    </row>
    <row r="16" spans="2:9" ht="19.5" customHeight="1">
      <c r="B16" s="63" t="s">
        <v>109</v>
      </c>
      <c r="C16" s="65" t="s">
        <v>110</v>
      </c>
      <c r="D16" s="25"/>
      <c r="E16" s="69" t="s">
        <v>15</v>
      </c>
      <c r="F16" s="64" t="s">
        <v>111</v>
      </c>
      <c r="G16" s="15"/>
      <c r="H16" s="64" t="s">
        <v>112</v>
      </c>
      <c r="I16" s="15"/>
    </row>
    <row r="19" ht="19.5" customHeight="1"/>
    <row r="20" spans="2:9" ht="19.5" customHeight="1">
      <c r="B20" s="2" t="s">
        <v>1</v>
      </c>
      <c r="C20" s="150">
        <v>39712</v>
      </c>
      <c r="D20" s="124">
        <v>39726</v>
      </c>
      <c r="E20" s="125">
        <v>39733</v>
      </c>
      <c r="F20" s="124">
        <v>39747</v>
      </c>
      <c r="G20" s="125">
        <v>39761</v>
      </c>
      <c r="H20" s="124">
        <v>39775</v>
      </c>
      <c r="I20" s="125">
        <v>39789</v>
      </c>
    </row>
    <row r="21" spans="2:9" ht="19.5" customHeight="1">
      <c r="B21" s="3"/>
      <c r="C21" s="150"/>
      <c r="D21" s="124"/>
      <c r="E21" s="125"/>
      <c r="F21" s="124"/>
      <c r="G21" s="125"/>
      <c r="H21" s="124"/>
      <c r="I21" s="125"/>
    </row>
    <row r="22" spans="2:9" ht="19.5" customHeight="1">
      <c r="B22" s="18" t="s">
        <v>2</v>
      </c>
      <c r="C22" s="70" t="s">
        <v>76</v>
      </c>
      <c r="D22" s="71" t="s">
        <v>77</v>
      </c>
      <c r="E22" s="70" t="s">
        <v>78</v>
      </c>
      <c r="F22" s="71" t="s">
        <v>79</v>
      </c>
      <c r="G22" s="70" t="s">
        <v>80</v>
      </c>
      <c r="H22" s="71" t="s">
        <v>81</v>
      </c>
      <c r="I22" s="70" t="s">
        <v>82</v>
      </c>
    </row>
    <row r="23" spans="1:9" ht="19.5" customHeight="1">
      <c r="A23" s="19" t="s">
        <v>9</v>
      </c>
      <c r="B23" s="58" t="s">
        <v>113</v>
      </c>
      <c r="C23" s="60" t="s">
        <v>114</v>
      </c>
      <c r="D23" s="20"/>
      <c r="E23" s="8"/>
      <c r="F23" s="59" t="s">
        <v>115</v>
      </c>
      <c r="G23" s="8"/>
      <c r="H23" s="59" t="s">
        <v>116</v>
      </c>
      <c r="I23" s="8"/>
    </row>
    <row r="24" spans="1:9" ht="19.5" customHeight="1">
      <c r="A24" s="22" t="s">
        <v>10</v>
      </c>
      <c r="B24" s="3" t="s">
        <v>93</v>
      </c>
      <c r="C24" s="62" t="s">
        <v>117</v>
      </c>
      <c r="D24" s="23"/>
      <c r="E24" s="12"/>
      <c r="F24" s="61" t="s">
        <v>118</v>
      </c>
      <c r="G24" s="12"/>
      <c r="H24" s="72" t="s">
        <v>119</v>
      </c>
      <c r="I24" s="12"/>
    </row>
    <row r="25" spans="1:9" ht="19.5" customHeight="1">
      <c r="A25" s="24" t="s">
        <v>13</v>
      </c>
      <c r="B25" s="63" t="s">
        <v>120</v>
      </c>
      <c r="C25" s="65" t="s">
        <v>121</v>
      </c>
      <c r="D25" s="25"/>
      <c r="E25" s="15"/>
      <c r="F25" s="64" t="s">
        <v>122</v>
      </c>
      <c r="G25" s="15"/>
      <c r="H25" s="73" t="s">
        <v>23</v>
      </c>
      <c r="I25" s="15"/>
    </row>
    <row r="26" spans="2:9" ht="19.5" customHeight="1">
      <c r="B26" s="3" t="s">
        <v>123</v>
      </c>
      <c r="C26" s="12"/>
      <c r="D26" s="66" t="s">
        <v>124</v>
      </c>
      <c r="E26" s="67" t="s">
        <v>125</v>
      </c>
      <c r="F26" s="23"/>
      <c r="G26" s="67" t="s">
        <v>126</v>
      </c>
      <c r="H26" s="23"/>
      <c r="I26" s="67" t="s">
        <v>127</v>
      </c>
    </row>
    <row r="27" spans="2:9" ht="19.5" customHeight="1">
      <c r="B27" s="3" t="s">
        <v>87</v>
      </c>
      <c r="C27" s="12"/>
      <c r="D27" s="61" t="s">
        <v>128</v>
      </c>
      <c r="E27" s="68" t="s">
        <v>129</v>
      </c>
      <c r="F27" s="23"/>
      <c r="G27" s="68" t="s">
        <v>12</v>
      </c>
      <c r="H27" s="23"/>
      <c r="I27" s="32"/>
    </row>
    <row r="28" spans="2:9" ht="19.5" customHeight="1">
      <c r="B28" s="3" t="s">
        <v>130</v>
      </c>
      <c r="C28" s="12"/>
      <c r="D28" s="61" t="s">
        <v>131</v>
      </c>
      <c r="E28" s="68" t="s">
        <v>132</v>
      </c>
      <c r="F28" s="23"/>
      <c r="G28" s="68" t="s">
        <v>133</v>
      </c>
      <c r="H28" s="23"/>
      <c r="I28" s="32"/>
    </row>
    <row r="29" spans="2:9" ht="19.5" customHeight="1">
      <c r="B29" s="58" t="s">
        <v>123</v>
      </c>
      <c r="C29" s="60" t="s">
        <v>134</v>
      </c>
      <c r="D29" s="20"/>
      <c r="E29" s="8"/>
      <c r="F29" s="59" t="s">
        <v>135</v>
      </c>
      <c r="G29" s="8"/>
      <c r="H29" s="59" t="s">
        <v>136</v>
      </c>
      <c r="I29" s="8"/>
    </row>
    <row r="30" spans="2:9" ht="19.5" customHeight="1">
      <c r="B30" s="3" t="s">
        <v>93</v>
      </c>
      <c r="C30" s="62" t="s">
        <v>137</v>
      </c>
      <c r="D30" s="23"/>
      <c r="E30" s="12"/>
      <c r="F30" s="61" t="s">
        <v>27</v>
      </c>
      <c r="G30" s="12"/>
      <c r="H30" s="16"/>
      <c r="I30" s="12"/>
    </row>
    <row r="31" spans="2:9" ht="19.5" customHeight="1">
      <c r="B31" s="63" t="s">
        <v>138</v>
      </c>
      <c r="C31" s="65" t="s">
        <v>139</v>
      </c>
      <c r="D31" s="25"/>
      <c r="E31" s="15"/>
      <c r="F31" s="64" t="s">
        <v>25</v>
      </c>
      <c r="G31" s="15"/>
      <c r="H31" s="17"/>
      <c r="I31" s="15"/>
    </row>
    <row r="32" spans="2:9" ht="19.5" customHeight="1">
      <c r="B32" s="3" t="s">
        <v>140</v>
      </c>
      <c r="C32" s="67" t="s">
        <v>141</v>
      </c>
      <c r="D32" s="23"/>
      <c r="E32" s="67" t="s">
        <v>142</v>
      </c>
      <c r="F32" s="23"/>
      <c r="G32" s="67" t="s">
        <v>18</v>
      </c>
      <c r="H32" s="23"/>
      <c r="I32" s="67" t="s">
        <v>135</v>
      </c>
    </row>
    <row r="33" spans="2:9" ht="19.5" customHeight="1">
      <c r="B33" s="3" t="s">
        <v>93</v>
      </c>
      <c r="C33" s="74" t="s">
        <v>143</v>
      </c>
      <c r="D33" s="23"/>
      <c r="E33" s="32"/>
      <c r="F33" s="23"/>
      <c r="G33" s="32"/>
      <c r="H33" s="23"/>
      <c r="I33" s="62" t="s">
        <v>144</v>
      </c>
    </row>
    <row r="34" spans="2:9" ht="19.5" customHeight="1">
      <c r="B34" s="3" t="s">
        <v>138</v>
      </c>
      <c r="C34" s="74" t="s">
        <v>145</v>
      </c>
      <c r="D34" s="23"/>
      <c r="E34" s="32"/>
      <c r="F34" s="23"/>
      <c r="G34" s="32"/>
      <c r="H34" s="23"/>
      <c r="I34" s="62" t="s">
        <v>146</v>
      </c>
    </row>
    <row r="35" spans="2:9" ht="19.5" customHeight="1">
      <c r="B35" s="58" t="s">
        <v>147</v>
      </c>
      <c r="C35" s="8"/>
      <c r="D35" s="59" t="s">
        <v>148</v>
      </c>
      <c r="E35" s="8"/>
      <c r="F35" s="20"/>
      <c r="G35" s="60" t="s">
        <v>149</v>
      </c>
      <c r="H35" s="20"/>
      <c r="I35" s="60" t="s">
        <v>150</v>
      </c>
    </row>
    <row r="36" spans="2:9" ht="19.5" customHeight="1">
      <c r="B36" s="3" t="s">
        <v>93</v>
      </c>
      <c r="C36" s="12"/>
      <c r="D36" s="61" t="s">
        <v>5</v>
      </c>
      <c r="E36" s="12"/>
      <c r="F36" s="23"/>
      <c r="G36" s="32"/>
      <c r="H36" s="23"/>
      <c r="I36" s="74" t="s">
        <v>151</v>
      </c>
    </row>
    <row r="37" spans="2:9" ht="19.5" customHeight="1">
      <c r="B37" s="63" t="s">
        <v>152</v>
      </c>
      <c r="C37" s="15"/>
      <c r="D37" s="64" t="s">
        <v>153</v>
      </c>
      <c r="E37" s="15"/>
      <c r="F37" s="25"/>
      <c r="G37" s="33"/>
      <c r="H37" s="25"/>
      <c r="I37" s="75" t="s">
        <v>154</v>
      </c>
    </row>
    <row r="38" spans="2:9" ht="19.5" customHeight="1">
      <c r="B38" s="3" t="s">
        <v>148</v>
      </c>
      <c r="C38" s="67" t="s">
        <v>155</v>
      </c>
      <c r="D38" s="23"/>
      <c r="E38" s="67" t="s">
        <v>156</v>
      </c>
      <c r="F38" s="23"/>
      <c r="G38" s="67" t="s">
        <v>157</v>
      </c>
      <c r="H38" s="23"/>
      <c r="I38" s="67" t="s">
        <v>158</v>
      </c>
    </row>
    <row r="39" spans="2:9" ht="19.5" customHeight="1">
      <c r="B39" s="3" t="s">
        <v>93</v>
      </c>
      <c r="C39" s="62" t="s">
        <v>144</v>
      </c>
      <c r="D39" s="23"/>
      <c r="E39" s="32"/>
      <c r="F39" s="23"/>
      <c r="G39" s="32"/>
      <c r="H39" s="23"/>
      <c r="I39" s="62" t="s">
        <v>159</v>
      </c>
    </row>
    <row r="40" spans="2:9" ht="19.5" customHeight="1">
      <c r="B40" s="63" t="s">
        <v>152</v>
      </c>
      <c r="C40" s="65" t="s">
        <v>146</v>
      </c>
      <c r="D40" s="25"/>
      <c r="E40" s="33"/>
      <c r="F40" s="25"/>
      <c r="G40" s="33"/>
      <c r="H40" s="25"/>
      <c r="I40" s="65" t="s">
        <v>160</v>
      </c>
    </row>
  </sheetData>
  <sheetProtection/>
  <mergeCells count="14">
    <mergeCell ref="C20:C21"/>
    <mergeCell ref="C5:C6"/>
    <mergeCell ref="D5:D6"/>
    <mergeCell ref="E5:E6"/>
    <mergeCell ref="F5:F6"/>
    <mergeCell ref="G5:G6"/>
    <mergeCell ref="D20:D21"/>
    <mergeCell ref="E20:E21"/>
    <mergeCell ref="F20:F21"/>
    <mergeCell ref="G20:G21"/>
    <mergeCell ref="H20:H21"/>
    <mergeCell ref="I20:I21"/>
    <mergeCell ref="I5:I6"/>
    <mergeCell ref="H5:H6"/>
  </mergeCells>
  <printOptions/>
  <pageMargins left="0" right="0" top="0" bottom="0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</cp:lastModifiedBy>
  <cp:lastPrinted>2013-01-08T21:17:15Z</cp:lastPrinted>
  <dcterms:created xsi:type="dcterms:W3CDTF">2012-06-07T20:31:52Z</dcterms:created>
  <dcterms:modified xsi:type="dcterms:W3CDTF">2013-01-31T18:12:19Z</dcterms:modified>
  <cp:category/>
  <cp:version/>
  <cp:contentType/>
  <cp:contentStatus/>
</cp:coreProperties>
</file>